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445" i="1" l="1"/>
  <c r="B445" i="1"/>
  <c r="B37" i="1" l="1"/>
  <c r="C37" i="1"/>
</calcChain>
</file>

<file path=xl/sharedStrings.xml><?xml version="1.0" encoding="utf-8"?>
<sst xmlns="http://schemas.openxmlformats.org/spreadsheetml/2006/main" count="354" uniqueCount="317">
  <si>
    <t>Erdgas 95 Milliarden cbm Import 2017 = 1 cent p. cbm v. Verbraucher</t>
  </si>
  <si>
    <t xml:space="preserve">                                                                                         v. Importeur</t>
  </si>
  <si>
    <t>Braunkohle  171,6 Millionen Tonnen p. Jahr 2017 = 1 Cent p. Tonne v. Verbraucher</t>
  </si>
  <si>
    <t xml:space="preserve">                                                                                                             v. Produzenten</t>
  </si>
  <si>
    <t>Autoreifen,  23,9 Millionen Sommerreifen plus 18,4 Millionen Winterreifen = 42,3 Mill. Gesamt = 1 €/stck. v. Verbraucher</t>
  </si>
  <si>
    <t xml:space="preserve">                                                                                                                                                                            v. Produzenten</t>
  </si>
  <si>
    <t xml:space="preserve">                                                                                                           v. Produzenten</t>
  </si>
  <si>
    <t>Verpackungen, Folien, Becher, Dosen, Kisten, Steigen,Paletten, andere Kunstst. Verschlüsse Fässer, Eimer, Kanister, sonstige</t>
  </si>
  <si>
    <t>Verbrauch an Erdöl hierfür 3.388.000 Tonnen = 1 € p.Tonne v. Verbraucher</t>
  </si>
  <si>
    <t>Energiegewinnung in 2016 648,3 Milliarden kw/h = 1 Cent p. kw/h v. Erzeuger</t>
  </si>
  <si>
    <t xml:space="preserve">                                                                                                            v. Verbraucher</t>
  </si>
  <si>
    <t xml:space="preserve">                                                                   v. Lieferanten</t>
  </si>
  <si>
    <t>Trinkwasser 32,3 Milliarden CBM im Jahr v. Verbraucher 1 Cent p. CBM</t>
  </si>
  <si>
    <t>Abwasser 10 Milliarden CBM im Jahr v. Verbraucher 1 Cent p. CBM</t>
  </si>
  <si>
    <t xml:space="preserve">                                                                                                                                v. Hersteller</t>
  </si>
  <si>
    <t xml:space="preserve">                                                                                        v. Hersteller</t>
  </si>
  <si>
    <t xml:space="preserve">                                                                                                                                         v. Verkäufer</t>
  </si>
  <si>
    <t xml:space="preserve">                                                                                                                                         v. Hersteller</t>
  </si>
  <si>
    <t>Bier  104 Liter p.Kopf/Jahr = 85,3 Milliarden Liter/Jahr = 1 Cent v. Verbraucher</t>
  </si>
  <si>
    <t xml:space="preserve">                                                                                                      v. Großhandel</t>
  </si>
  <si>
    <t xml:space="preserve">                                                                                                      v. Einzelhandel</t>
  </si>
  <si>
    <t xml:space="preserve">                                                                                                      v. Hersteller</t>
  </si>
  <si>
    <t>Alkohol, Wein, Sekt gesamt 20,6 Liter p.Kopf/Jahr = 1,7 Milliarden Liter = 1 Cent v. Verbraucher</t>
  </si>
  <si>
    <t xml:space="preserve">                                                                                                                                  v. Großhandel</t>
  </si>
  <si>
    <t xml:space="preserve">                                                                                                                                  v. Einzelhandel</t>
  </si>
  <si>
    <t xml:space="preserve">                                                                                                                                  v. Hersteller</t>
  </si>
  <si>
    <t>Mineral - und Heilwasser 144,3 Liter p.Kopf/Jahr = 11,8 Milliarden Liter in 2017 = 1 cent/Liter v. Verbraucher</t>
  </si>
  <si>
    <t xml:space="preserve">                                                                                                                                                        v. Großhandel</t>
  </si>
  <si>
    <t xml:space="preserve">                                                                                                                                                        v. Einzelhandel</t>
  </si>
  <si>
    <t xml:space="preserve">                                                                                                                                                        v. Hersteller</t>
  </si>
  <si>
    <t>Coca Cola und Mischgetränke 34,2 Liter p.Kopf/Jahr 2017 = 2,8 Milliarden Liter/Jahr 1 cent/Liter v. Verbraucher</t>
  </si>
  <si>
    <t xml:space="preserve">                                                                                                                                                            v. Großhandel</t>
  </si>
  <si>
    <t xml:space="preserve">                                                                                                                                                            v. Einzelhandel</t>
  </si>
  <si>
    <t xml:space="preserve">                                                                                                                                                            v. Hersteller</t>
  </si>
  <si>
    <t>Obst - und Fruchtsäfte 4,24 Milliarden Liter in 2016 = 1 cent/Liter v. Verbraucher</t>
  </si>
  <si>
    <t xml:space="preserve">                                                                                                           v. Großhandel</t>
  </si>
  <si>
    <t xml:space="preserve">                                                                                                           v. Einzelhandel</t>
  </si>
  <si>
    <t xml:space="preserve">                                                                                                           v. Hersteller</t>
  </si>
  <si>
    <t>Energiedrinks und Minaeralstoffgetränke 4,3 Liter/Kopf = 352,6 Millionen Liter = 1 Cent/Liter v. Verbraucher</t>
  </si>
  <si>
    <t xml:space="preserve">                                                                                                                                                       v. Großhandel</t>
  </si>
  <si>
    <t xml:space="preserve">                                                                                                                                                       v. Einzelhandel</t>
  </si>
  <si>
    <t xml:space="preserve">                                                                                                                                                       v. Hersteller</t>
  </si>
  <si>
    <t xml:space="preserve">                                                                                                                v. Großhandel</t>
  </si>
  <si>
    <t>Zigaretten 206 Millionen/Tag = 75,2 Milliarden/Jahr = 1 Cent p. stck. v. Verbraucher</t>
  </si>
  <si>
    <t xml:space="preserve">                                                                                                                v. Einzelhandel</t>
  </si>
  <si>
    <t xml:space="preserve">                                                                                                                v. Hersteller</t>
  </si>
  <si>
    <t>Müllentsorgung, 617 kg/Kopf und Jahr = 1 cent p. kg v. Verbraucher</t>
  </si>
  <si>
    <t>Zigarren + Zigarillos 3 Millionen/Jahr 2017 = 1 Cent/Stck. v. Verbraucher</t>
  </si>
  <si>
    <t xml:space="preserve">                                                                                             v. Großhandel</t>
  </si>
  <si>
    <t xml:space="preserve">                                                                                                                            v. Einzelhandel</t>
  </si>
  <si>
    <t xml:space="preserve">                                                                                             v. Einzelhandel</t>
  </si>
  <si>
    <t xml:space="preserve">                                                                                             v. Hersteller</t>
  </si>
  <si>
    <t>Tabak, Feinschnitt 25.700 Tonnen + 1.400 f. Pfeife ergibt 1 kg = 1.000 Zigaretten = 27,1 Milliarden Stck. 1Cent/stck. v. Verbraucher</t>
  </si>
  <si>
    <t xml:space="preserve">                                                                                                                                                                                            v. Großhandel</t>
  </si>
  <si>
    <t xml:space="preserve">                                                                                                                                                                                            v. Einzelhandel</t>
  </si>
  <si>
    <t xml:space="preserve">                                                                                                                                                                                            v. Hersteller</t>
  </si>
  <si>
    <t>Windeln 4 Milliarden/Jahr = 1 cent/Stck v. Verbraucher</t>
  </si>
  <si>
    <t xml:space="preserve">                                                                 v. Großhandel</t>
  </si>
  <si>
    <t xml:space="preserve">                                                                                       v. Einzelhandel</t>
  </si>
  <si>
    <t xml:space="preserve">                                                                                       v. Hersteller</t>
  </si>
  <si>
    <t>Fleischkonsum im Jahr 2017 = 60 Kg p. Kopf = 4,92 Milliarden kg = 1 Cent/kg v. Verbraucher</t>
  </si>
  <si>
    <t xml:space="preserve">                                                                                                                            v. Großhandel</t>
  </si>
  <si>
    <t xml:space="preserve">                                                                                                                            v. Produzenten</t>
  </si>
  <si>
    <t>Eierverbrauch im Jahr 2017 = 12 Milliarden Stück = 1 Cent/stck. v. Verbraucher</t>
  </si>
  <si>
    <t xml:space="preserve">                                                                                                       v. Großhandel</t>
  </si>
  <si>
    <t xml:space="preserve">                                                                                                       v. Einzelhandel</t>
  </si>
  <si>
    <t xml:space="preserve">                                                                                                       v. Produzenten</t>
  </si>
  <si>
    <t>für Versuchstiere 2,8 Millionen im Jahr = 1 € p.stck. v. Labor</t>
  </si>
  <si>
    <t xml:space="preserve">                                                                                    v. Lieferanten</t>
  </si>
  <si>
    <t>Fisch/Meeresfrüchte  aus Fang oder Zucht 1.148.000 Tonnen = 1 cent/kg v. Verbraucher</t>
  </si>
  <si>
    <t xml:space="preserve">                                                                                                                      v. Großhandel</t>
  </si>
  <si>
    <t xml:space="preserve">                                                                                                                      v. Einzelhandel</t>
  </si>
  <si>
    <t xml:space="preserve">                                                                                                                      v. Fischer</t>
  </si>
  <si>
    <t>Babynahrung 2 Kg p. Kopf = 1 cent/Kg v. Verbraucher</t>
  </si>
  <si>
    <t xml:space="preserve">                                                              v. Großhandel</t>
  </si>
  <si>
    <t xml:space="preserve">                                                              v. Einzelhandel</t>
  </si>
  <si>
    <t xml:space="preserve">                                                              v. Produzenten</t>
  </si>
  <si>
    <t>Gemüse 3.516.305 Tonnen 2017 = 1 cent/Kg v. Verbraucher</t>
  </si>
  <si>
    <t xml:space="preserve">                                                                         v. Großhandel</t>
  </si>
  <si>
    <t xml:space="preserve">                                                                         v. Einzelhandel</t>
  </si>
  <si>
    <t xml:space="preserve">                                                                         v. Produzenten</t>
  </si>
  <si>
    <t>Kartoffeln 11.300.000 Tonnen 2017 = 1 cent/Kg v. Verbraucher</t>
  </si>
  <si>
    <t xml:space="preserve">                                                                             v. Großhandel</t>
  </si>
  <si>
    <t xml:space="preserve">                                                                             v. Einzelhandel</t>
  </si>
  <si>
    <t>Getreide 45,3 Millionen Tonnen in 2017 = 1 cent/Kg v. Verbraucher</t>
  </si>
  <si>
    <t xml:space="preserve">                                                                                    v. Großhandel</t>
  </si>
  <si>
    <t xml:space="preserve">                                                                                    v. Einzelhandel</t>
  </si>
  <si>
    <t xml:space="preserve">                                                                                    v. Produzenten</t>
  </si>
  <si>
    <t>Baumobst und Beeren 814.037 Tonnen 2017  = 1 cent/Kg v. Verbraucher</t>
  </si>
  <si>
    <t xml:space="preserve">                                                                                             v. Produzenten</t>
  </si>
  <si>
    <t xml:space="preserve">                                                                             v. Produzenten</t>
  </si>
  <si>
    <t>Hunde - und Katzenfutter 2017  € 3.200.000.000  in 2017 = 1 cent p.Euro v. Verbraucher</t>
  </si>
  <si>
    <t xml:space="preserve">                                                                                                                      v. Produzenten</t>
  </si>
  <si>
    <t>Kunstdünger 4.993.000 Tonnen 2017 = 1 cent p.kg/Liter v. Landwirt</t>
  </si>
  <si>
    <t xml:space="preserve">                                                                                           v. Großhandel</t>
  </si>
  <si>
    <t xml:space="preserve">                                                                                           v. Einzelhandel</t>
  </si>
  <si>
    <t xml:space="preserve">                                                                                           v. Produzenten</t>
  </si>
  <si>
    <t>Pharma Industrie Umsatz 2017 41.500.000.000 = 1 % v. Umsatz  v. Verbraucher</t>
  </si>
  <si>
    <t xml:space="preserve">                                                                                                        v. Großhandel</t>
  </si>
  <si>
    <t xml:space="preserve">                                                                                                        v. Einzelhandel</t>
  </si>
  <si>
    <t xml:space="preserve">                                                                                                        v. Produzenten</t>
  </si>
  <si>
    <t>Unkrautvernichtungsmittel  48.600 Tonnen = 1 € p/kg v. Landwirt</t>
  </si>
  <si>
    <t xml:space="preserve">                                                                                       v. Großhandel</t>
  </si>
  <si>
    <t xml:space="preserve">                                                                                       v. Produzenten</t>
  </si>
  <si>
    <t xml:space="preserve">                                                                                                    v. Großhandel</t>
  </si>
  <si>
    <t xml:space="preserve">                                                                                                    v. Einzelhandel</t>
  </si>
  <si>
    <t xml:space="preserve">                                                                                                    v. Produzenten</t>
  </si>
  <si>
    <t>Flugtickets in Deutschland = 111,9 Millionen Passagiere 2016 = € 1,-p/Ticket v. Passagier</t>
  </si>
  <si>
    <t xml:space="preserve">                                                                                                                             v. Fluggesellschaft</t>
  </si>
  <si>
    <t xml:space="preserve">                                                                                                                             v. Airport</t>
  </si>
  <si>
    <t xml:space="preserve">                                                                                                                             v. Reisebüro   </t>
  </si>
  <si>
    <t xml:space="preserve"> 3,3 Milliarden weltweit</t>
  </si>
  <si>
    <t>BAHNTICKET, Schienenpersonenverkehr in Deutschland, etwa 2 Milliarden Reisende = 1 cent p/Ticket v. Reisenden</t>
  </si>
  <si>
    <t xml:space="preserve">                                                                                                                                                            v. der Bahn</t>
  </si>
  <si>
    <t xml:space="preserve">                                                                                                                                                                 v. der Reederei</t>
  </si>
  <si>
    <t>Übernachtungen in Deutschland = 460 Millionen in 2017  € 1,- v. Gast</t>
  </si>
  <si>
    <t xml:space="preserve">                                                                                                                              v. Übernachtungsbetrieb</t>
  </si>
  <si>
    <t xml:space="preserve">                                                                               VERANSTALTUNGEN</t>
  </si>
  <si>
    <t>Fußball 1. Bundesliga 11.620.000 in 2016/2017 = € 1,- p/Ticket v. Zuschauer</t>
  </si>
  <si>
    <t>Fussball 2. Bundesliga 5.840.000 in 2016/2017 = € 1,- p.Ticket v. Zuschauer</t>
  </si>
  <si>
    <t xml:space="preserve">                                                                                              v. Verein</t>
  </si>
  <si>
    <t>Fussball WM 2014 = 3.429.000 = € 1,- p/Ticket v. Zuschauer</t>
  </si>
  <si>
    <t xml:space="preserve">                                                                            v. Veranstalter</t>
  </si>
  <si>
    <t>Fussball EM 2016 = 2.400.000 = € 1,- p/Ticket v. Zuschauer</t>
  </si>
  <si>
    <t xml:space="preserve">                                                                           v. Veranstalter</t>
  </si>
  <si>
    <t xml:space="preserve">                                                                                                                  v. Veranstalter</t>
  </si>
  <si>
    <t>Olympische Sommerspiele 2014 = 7,5 Millionen Tickets = € 1,- p.Ticket v. Zuschauer</t>
  </si>
  <si>
    <t>Olympische Winterspiele 2018 = 1,1 Millionen Tickets = € 1,- p.Ticket v. Zuschauer</t>
  </si>
  <si>
    <t>Papierverbrauch p Kopf 243 kg p/Jahr = 20.072 Milliarden kg = 1 Cent/kg in Deutschland v. Verbraucher</t>
  </si>
  <si>
    <t xml:space="preserve">                                                                                                                                               v. Produzenten</t>
  </si>
  <si>
    <t xml:space="preserve">                                                                                                                                                  v. Käufer</t>
  </si>
  <si>
    <t>plus Burger King, KFC usw.</t>
  </si>
  <si>
    <t>Milchproduktion 30,8 Milliarden Liter in 2016 = 1 Cent p/Liter       v. Produzenten</t>
  </si>
  <si>
    <t xml:space="preserve">                                                                                                           v. Verbraucher</t>
  </si>
  <si>
    <t>Kaffeeverbrauch 0,41 Liter/Tag = bei 82,6 Millionen = 3.386.600 L/Tag = 12.361.000.000L/Jahr = 1 Cent/Liter v. Verbraucher</t>
  </si>
  <si>
    <t xml:space="preserve">                                                                                                                                                                                 v. Großhandel</t>
  </si>
  <si>
    <t xml:space="preserve">                                                                                                                                                                                 v. Einzelhandel</t>
  </si>
  <si>
    <t xml:space="preserve">                                                                                                                                                                                 v. Hersteller</t>
  </si>
  <si>
    <t>Teeverbrauch 28 Liter p/Kopf/Jahr = 2.313.000.000 Liter/Jahr = 1 Cent/Liter v. Verbraucher</t>
  </si>
  <si>
    <t xml:space="preserve">                                                                                                                          v. Großhandel</t>
  </si>
  <si>
    <t xml:space="preserve">                                                                                                                          v. Einzelhandel</t>
  </si>
  <si>
    <t xml:space="preserve">                                                                                                                          v. Hersteller</t>
  </si>
  <si>
    <t xml:space="preserve">                                                                                   v. Einzelhandel</t>
  </si>
  <si>
    <t xml:space="preserve">                                                                                   v. Hersteller</t>
  </si>
  <si>
    <t xml:space="preserve">                                                                                                                                                          v. Einzelhandel</t>
  </si>
  <si>
    <t xml:space="preserve">                                                                                                                                                          v. Hersteller</t>
  </si>
  <si>
    <t xml:space="preserve">                                                                                                                                v. Großhandel</t>
  </si>
  <si>
    <t xml:space="preserve">                                                                                                                                v. Einzelhandel</t>
  </si>
  <si>
    <t xml:space="preserve">                                                                                                 v. Großhandel</t>
  </si>
  <si>
    <t xml:space="preserve">                                                                                                 v. Einzelhandel</t>
  </si>
  <si>
    <t xml:space="preserve">                                                                                                 v. Hersteller</t>
  </si>
  <si>
    <t xml:space="preserve">                                                                                                                                                                            v. Einzelhandel</t>
  </si>
  <si>
    <t xml:space="preserve">                                                                                                                                                                            v. Großhandel</t>
  </si>
  <si>
    <t xml:space="preserve">                                                                                        v. Großhandel</t>
  </si>
  <si>
    <t xml:space="preserve">                                                                                        v. Einzelhandel</t>
  </si>
  <si>
    <t>(in Europa 23,5 Milliarden Stück)                              v. Großhandel</t>
  </si>
  <si>
    <t>4.480.00</t>
  </si>
  <si>
    <t>für die Nutzung z.B. Facebook Account 1 Cent/Tag bei 1,4 Milliarden täglichen Nutzern weltweit v. Nutzer = 14 Millionen p/Tag=p/Jahr</t>
  </si>
  <si>
    <t>plus Instagram, Twitter usw.</t>
  </si>
  <si>
    <t>für die Nutzung z.B. Facebook Account 1 Cent/Tag bei 31 Millionen täglichen Nutzern = v. Nutzern = 310.000 p/Tag = p/Jahr</t>
  </si>
  <si>
    <t xml:space="preserve">                                                                                                             v. Großhandel</t>
  </si>
  <si>
    <t xml:space="preserve">                                                                                                             v. Einzelhandel</t>
  </si>
  <si>
    <t xml:space="preserve">                                                                                                             v. Hersteller</t>
  </si>
  <si>
    <t>weitere Sportveranstaltungen wie Handball, Tennisturniere usw. usw.</t>
  </si>
  <si>
    <t>BAHNTRANPORTE  363,5 Millionen Tonnen in 2016 = 1 €/To. v. Absender</t>
  </si>
  <si>
    <t xml:space="preserve">                                                                                                                         v. Empfänger</t>
  </si>
  <si>
    <t>Luftfracht 4,7 Millionen Tonnen 2016 = 1€/to. v. Absender</t>
  </si>
  <si>
    <t xml:space="preserve">                                                                                            v. Empfänger</t>
  </si>
  <si>
    <t>Binnen-Schiffstransporte 222,7 Millionen To. In 2017 = 1 €/to. v. Absender</t>
  </si>
  <si>
    <t xml:space="preserve">                                                                                                                             v. Empfänger</t>
  </si>
  <si>
    <t>Seehäfen Transporte  296,5 Millionen To. in 2016 = 1 €/to. v. Absender</t>
  </si>
  <si>
    <t xml:space="preserve">                                                                                                                      v. Empfänger</t>
  </si>
  <si>
    <t>Container Umschlag 38 Millionen TEU = 1 €/TEU  v. Absender</t>
  </si>
  <si>
    <t xml:space="preserve">                                                                                                  v. Empfänger</t>
  </si>
  <si>
    <t>LKW Transporte in Deutschland 3,1 Milliarden To. 2016 = 1 €/to. v. Absender</t>
  </si>
  <si>
    <t xml:space="preserve">                                                                                                                                  v. Empfänger</t>
  </si>
  <si>
    <t>Transport v. Paketen, 11 Millionen p/Tag = 1 € p/Paket v. Absender</t>
  </si>
  <si>
    <t xml:space="preserve">                                                                                                               v. Empfänger</t>
  </si>
  <si>
    <t>Briefversand, 8,6 Milliarden Stück 2016 = 1 Cent/Stck. v. Absender</t>
  </si>
  <si>
    <t xml:space="preserve">                                                                                                             v. Empfänger</t>
  </si>
  <si>
    <t>Salzabbau 19,8 Millionen to. im Jahr = 1 €/to. v. Verbraucher</t>
  </si>
  <si>
    <t xml:space="preserve">                                                                                            v. Großhandel</t>
  </si>
  <si>
    <t xml:space="preserve">                                                                                            v. Einzelhandel</t>
  </si>
  <si>
    <t xml:space="preserve">                                                                                            v. Produzenten</t>
  </si>
  <si>
    <t>in 2017 gesamt 549 Millionen To. = 1 cent p/kg v. Verbraucher</t>
  </si>
  <si>
    <t xml:space="preserve">                                                                                              v. Großhandel</t>
  </si>
  <si>
    <t xml:space="preserve">                                                                                              v. Einzelhandel</t>
  </si>
  <si>
    <t xml:space="preserve">                                                                                              v. Produzenten</t>
  </si>
  <si>
    <t>Für den Abbau von:</t>
  </si>
  <si>
    <t>Für die Produktion von:</t>
  </si>
  <si>
    <t xml:space="preserve">                                                                                          v. Großhandel</t>
  </si>
  <si>
    <t xml:space="preserve">                                                                                          v. Einzelhandel</t>
  </si>
  <si>
    <t xml:space="preserve">                                                                                          v. Verbraucher</t>
  </si>
  <si>
    <t xml:space="preserve">                                                                                            v. Verbraucher</t>
  </si>
  <si>
    <t xml:space="preserve">                                                                               v. Großhandel</t>
  </si>
  <si>
    <t xml:space="preserve">                                                                               v. Einzelhandel</t>
  </si>
  <si>
    <t xml:space="preserve">                                                                               v. Verbraucher</t>
  </si>
  <si>
    <t xml:space="preserve">Für den gesamten Export - und Import Deutschlands </t>
  </si>
  <si>
    <t>Export in 2017 1,3 Billionen = 1 Prozent vom Exporteuer</t>
  </si>
  <si>
    <t>Import in 2017 1,1 Billionen = 1 Prozent vom Importeur</t>
  </si>
  <si>
    <t>Banküberweisungen in 2016 6,34 Milliarden = 1 cent/Stck. v. Kunden</t>
  </si>
  <si>
    <t xml:space="preserve">                                                                                                                      v. der Bank</t>
  </si>
  <si>
    <t>Für den Verkauf von:</t>
  </si>
  <si>
    <t xml:space="preserve">                                                                                                                                                              v. Großhandel</t>
  </si>
  <si>
    <t xml:space="preserve">                                                                                                                                                              v. Einzelhandel</t>
  </si>
  <si>
    <t xml:space="preserve">                                                                                                                                                              v. Verbraucher</t>
  </si>
  <si>
    <t>Smartphones, Phablets, Tablets, Noteboks in 2016 = 41,6 Millionen = 1 €/stck. v. Produzenten</t>
  </si>
  <si>
    <t xml:space="preserve">Pc's in 2016 12 Millionen = 1 €/stck. v. Produzenten </t>
  </si>
  <si>
    <t xml:space="preserve">                                                                        v. Großhandel</t>
  </si>
  <si>
    <t xml:space="preserve">                                                                        v. Einzelhandel</t>
  </si>
  <si>
    <t xml:space="preserve">                                                                        v. Verbraucher</t>
  </si>
  <si>
    <t>Fernseher und Smart TV'S = 14 Millionen in 2016 = 1 € stck. v. Produzenten</t>
  </si>
  <si>
    <t xml:space="preserve">                                                                                                                        v. Großhandel</t>
  </si>
  <si>
    <t xml:space="preserve">                                                                                                                        v. Einzelhandel</t>
  </si>
  <si>
    <t xml:space="preserve">                                                                                                                        v. Verbraucher</t>
  </si>
  <si>
    <t>Waschmaschinen,Trockner,Kühlschränke 8 Millionen in 2016 = 1 €/stck. v. Produzenten</t>
  </si>
  <si>
    <t xml:space="preserve">                                                                                                                                                  v. Großhandel</t>
  </si>
  <si>
    <t xml:space="preserve">                                                                                                                                                  v. Einzelhandel</t>
  </si>
  <si>
    <t xml:space="preserve">                                                                                                                                                  v. Verbraucher</t>
  </si>
  <si>
    <t>Für den Einschlag von Bäumen</t>
  </si>
  <si>
    <t>Weihnachtsbäume = 28 Millionen p.Jahr = 1 €/stck. v. Erzeuger</t>
  </si>
  <si>
    <t xml:space="preserve">                                                                                                        v. Verbraucher</t>
  </si>
  <si>
    <t>Für den Verkauf von Zeitungen usw. = 147 Millionen in 2017  = 1 cent/stck. v. Verleger</t>
  </si>
  <si>
    <t xml:space="preserve">                                                                                                                                                        v. Käufer</t>
  </si>
  <si>
    <t>AUTOMOBIL INDUSTRIE</t>
  </si>
  <si>
    <t>p. Stück, p.Kw + p. CO 2 Ausstoss  ??</t>
  </si>
  <si>
    <t>für die durch die Produktion verursachte CO2 Belastung</t>
  </si>
  <si>
    <t xml:space="preserve">                                                                                                          v. Kunden</t>
  </si>
  <si>
    <t>VW - Konzern Umsatz in 2017 = 230 Milliarden = 1 % v. Hersteller</t>
  </si>
  <si>
    <t>Mercedes Benz Umsatz in 2017 = 164,33 Milliarden = 1 % v. Hersteller</t>
  </si>
  <si>
    <t xml:space="preserve">                                                                                                                  v. Kunden</t>
  </si>
  <si>
    <t>BMW Unmsatz in 2017 = 98,7 Milliarden = 1 % v. Hersteller</t>
  </si>
  <si>
    <t xml:space="preserve">                                                                                            v. Kunden</t>
  </si>
  <si>
    <t>Für den Kriegswaffenverkauf der Regierung in 2016 = 6,88 Milliarden = 1 % v. Verkäufer</t>
  </si>
  <si>
    <t>Für die Flugzeugproduktion von:</t>
  </si>
  <si>
    <t>Airbus in 2016 = 67 Milliarden = 1 % v. Hersteller</t>
  </si>
  <si>
    <t xml:space="preserve">                                                                        v. Käufer</t>
  </si>
  <si>
    <t>Boeing                            in 2017    =  93,3 Milliarden</t>
  </si>
  <si>
    <t>Lockheed Martin       in 2017     = 51,05 Milliarden</t>
  </si>
  <si>
    <t>Northop                        in 2017     = 25,08 Milliarden</t>
  </si>
  <si>
    <t>Raytheon                     in 2016     = 24,07 Milliarden</t>
  </si>
  <si>
    <t>Für die Produktion von Autobatterien/E-Autos</t>
  </si>
  <si>
    <t xml:space="preserve">Für die Schiffsproduktion, Kreuzfahrtschiffe, Containerschiffe usw. 1 % </t>
  </si>
  <si>
    <t>die 20 größten Musikfestivals in 2017 = 2.361.198 verkaufte Tickets = 1 € p/stck. v. Veranstalter</t>
  </si>
  <si>
    <t xml:space="preserve">                                                                                                                                    v. Besucher</t>
  </si>
  <si>
    <t>Bäume allgemein in 2016 = 52 Millionen cbm = 1 €/cbm v. Erzeuger</t>
  </si>
  <si>
    <t xml:space="preserve">                                                                                                                 v. Abnehmer</t>
  </si>
  <si>
    <t>Für den Verkauf von CD Alben in 2017 = 62,8 Millionen = 1 €/stck. v. Produzenten</t>
  </si>
  <si>
    <t xml:space="preserve">                                                                                                                                     v. Verlag</t>
  </si>
  <si>
    <t xml:space="preserve">                                                                                                                                     v. Käufer</t>
  </si>
  <si>
    <t xml:space="preserve">                                                                                vom Importeur</t>
  </si>
  <si>
    <t xml:space="preserve">                                                                                 vom Exporteur</t>
  </si>
  <si>
    <t xml:space="preserve">                                                                                                                                              GESAMTSUMME f. DEUTSCHLAND</t>
  </si>
  <si>
    <t>WELTWEIT</t>
  </si>
  <si>
    <t>ERDÖLPRODUKTION</t>
  </si>
  <si>
    <t>92 Millonen Barrel p.Tag = 14,6 Milliarden Liter p.Tag = 1 cent/Liter = 146 Millionen p.Tag = 53 Milliarden p. Jahr v. Produzenten</t>
  </si>
  <si>
    <t xml:space="preserve">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</si>
  <si>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v. Handel</t>
  </si>
  <si>
    <t>Die 10 größten CO2 Verschmutzer weltweit in 2016 = 35 Milliarden Tonnen = 1 €/to. v. den Verursachern</t>
  </si>
  <si>
    <t>SEETRANSPORTE, Internationale Schifffahrt 2012     940 Millionen Tonnen CO2 Ausstoß = 1 € p/Tonne v. der Reederei</t>
  </si>
  <si>
    <t>Nur auf DEUTSCHLAND bezogen 2016/2017</t>
  </si>
  <si>
    <t xml:space="preserve">                                                                                                                                                          wenn nur 10 % mitmachen </t>
  </si>
  <si>
    <t>P.JAHR</t>
  </si>
  <si>
    <t>Flugzeugflotte International 33 Millionen Fracht to.2014 p/Jahr = 1€/to. v. Absender</t>
  </si>
  <si>
    <t xml:space="preserve">                                                                                                                    v. Empfänger</t>
  </si>
  <si>
    <t>Für jede abgeschossene Rakete - Weltraum    1.000.000 p.Rakete = 48 in 2018</t>
  </si>
  <si>
    <t>Champions League 5.340.000 in 2016/2017 € 1,- p/Ticket v. Zuschauer</t>
  </si>
  <si>
    <t>Für den Abfall aus der Bauwirtschaft 220 Millionen Tonnen in 2017 = 1 Cent/kg    vom Erzeuger</t>
  </si>
  <si>
    <t xml:space="preserve">ROHSTAHL 46 Millionen to. 2016 = 1 cent/kg v. Produzenten  1 to. Kostet ca. €  500,- </t>
  </si>
  <si>
    <t>EDELSTAHL  9,7 Millionen to. 2016 = 1 cent/kg v.Produzenten  1 to. Kostet ca. € 1.400,-</t>
  </si>
  <si>
    <t>ALUMINIUM 546.800 to. In 2016 = 1 cent/kg    v. Produzenten 1 to. Kostet ca. € 1.700,-</t>
  </si>
  <si>
    <t>KUPFER 706.000 to. In 2016 = 1 cent/kg  v. Produzenten  1 to.kostet ca. € 5.400,-</t>
  </si>
  <si>
    <t>Für jeden Weltraum Touristen = 1.000.000,- p.Tourist/Ticket</t>
  </si>
  <si>
    <t xml:space="preserve">                                                                                                           v. Handel</t>
  </si>
  <si>
    <t xml:space="preserve">                                                                                         v. Handel</t>
  </si>
  <si>
    <r>
      <t xml:space="preserve">Coca Cola 110 Milliarden Plastikflaschen p./Jahr = 1 Cent p/Flasche  v. Coca Cola  Weltweit </t>
    </r>
    <r>
      <rPr>
        <b/>
        <sz val="12"/>
        <color rgb="FFFF0000"/>
        <rFont val="Calibri"/>
        <family val="2"/>
        <scheme val="minor"/>
      </rPr>
      <t xml:space="preserve"> = 200.000 Stck./Minute</t>
    </r>
  </si>
  <si>
    <t>CO2 Aussstoß 905 Millionen Tonnen 2017  = 1 Euro p. Tonne v. der Regierung</t>
  </si>
  <si>
    <t>MC Donalds 75 Burger p/Sekunde=4.500 p/Minute= 2.365.000.000 p/Jahr = 1 Cent p/stck. v. Verkäufer</t>
  </si>
  <si>
    <t>für jedes umgebrachte Küken = 50 Millionen im Jahr = 1 € /stck. vom Legebetrieb</t>
  </si>
  <si>
    <r>
      <t xml:space="preserve">Getränkedosen 2,5 Milliarden in 2016 = 1 Cent p.stck. v. Verbraucher  </t>
    </r>
    <r>
      <rPr>
        <b/>
        <sz val="12"/>
        <color rgb="FFFF0000"/>
        <rFont val="Calibri"/>
        <family val="2"/>
        <scheme val="minor"/>
      </rPr>
      <t xml:space="preserve"> = ca. 5.000/Min.= 7 Millionen/Tag</t>
    </r>
  </si>
  <si>
    <r>
      <t xml:space="preserve">Kaffeebecher 320.000 stck./Std. = 7,68 Millionen /Tag = 2,8 Milliarden/Jahr = 1 Cent v. Verbraucher </t>
    </r>
    <r>
      <rPr>
        <b/>
        <sz val="12"/>
        <color rgb="FFFF0000"/>
        <rFont val="Calibri"/>
        <family val="2"/>
        <scheme val="minor"/>
      </rPr>
      <t>ca. 5.300/Min.= 7,6 Mill/Tag</t>
    </r>
  </si>
  <si>
    <r>
      <t xml:space="preserve">Fast Food Verpackungen 448 Millionen Stück im Jahr = 1 Cent/Stck. v. Verbraucher = </t>
    </r>
    <r>
      <rPr>
        <b/>
        <sz val="12"/>
        <color rgb="FFFF0000"/>
        <rFont val="Calibri"/>
        <family val="2"/>
        <scheme val="minor"/>
      </rPr>
      <t>ca. 2.000/Min. = ca. 3 Millionen/Tag</t>
    </r>
  </si>
  <si>
    <r>
      <t xml:space="preserve">Für das Leben jedes getöten Schlachtieres = </t>
    </r>
    <r>
      <rPr>
        <b/>
        <sz val="12"/>
        <color theme="1"/>
        <rFont val="Calibri"/>
        <family val="2"/>
        <scheme val="minor"/>
      </rPr>
      <t>NUR</t>
    </r>
    <r>
      <rPr>
        <sz val="12"/>
        <color theme="1"/>
        <rFont val="Calibri"/>
        <family val="2"/>
        <scheme val="minor"/>
      </rPr>
      <t xml:space="preserve"> € 1,- p/Tier v. Verbraucher  </t>
    </r>
    <r>
      <rPr>
        <b/>
        <sz val="12"/>
        <color rgb="FFFF0000"/>
        <rFont val="Calibri"/>
        <family val="2"/>
        <scheme val="minor"/>
      </rPr>
      <t>jeden Tag ca. 2 Millio/Stck. = ca. 1.400 Stck./Min.</t>
    </r>
  </si>
  <si>
    <t>Einweggeschirr + To-Go Verpackungen 350.000 Tonnen 2017 = 1 cent p.kg v. Verbraucher</t>
  </si>
  <si>
    <t xml:space="preserve">                                                                                                                         v. Großhandel</t>
  </si>
  <si>
    <t xml:space="preserve">                                                                                                                         v. Einzelhandel</t>
  </si>
  <si>
    <t xml:space="preserve">                                                                                                                         v. Hersteller</t>
  </si>
  <si>
    <t xml:space="preserve">                                                                                                 v. Exporteur</t>
  </si>
  <si>
    <t xml:space="preserve">                                                                                                 v. Importuer</t>
  </si>
  <si>
    <t>Für den Seetransport von 10 Millionen Container nach Deutschland = Seeweg Shanghai-Rotterdam 12.000 SM = 1 Cent/SM = 120 /Cont.</t>
  </si>
  <si>
    <t>Steine und Erden, Kies und Sand, Kalk, Margel, Spezialton, Kaolit, Ziegelton, Spezialsand und Kies,</t>
  </si>
  <si>
    <t>Naturstein Import und Export sowie Inlandsverbrauch 2017, 2.591.588 to. = 1 cent/kg v. Verbraucher</t>
  </si>
  <si>
    <t xml:space="preserve">                                                                                                                                                                             v. Großhandel</t>
  </si>
  <si>
    <t xml:space="preserve">                                                                                                                                                                             v. Einzelhandel</t>
  </si>
  <si>
    <t xml:space="preserve">                                                                                                                                                                             v. Produzenten</t>
  </si>
  <si>
    <t>für den Verbrauch von Kaffeekapseln 2 Milliarden p. Jahr in Deutschland = 1 Cent/stck. v. Verbraucher</t>
  </si>
  <si>
    <t xml:space="preserve">                                                                                                                                              v. Großhandel</t>
  </si>
  <si>
    <t xml:space="preserve">                                                                                                                                              v. Einzelhandel</t>
  </si>
  <si>
    <t xml:space="preserve">                                                                                                                                              v. Hersteller</t>
  </si>
  <si>
    <t>für den Verbrauch von Kaffeekapseln 8 Milliarden p. Jahr Weltweit = 1 Cent/stck.           v. Verbraucher</t>
  </si>
  <si>
    <t xml:space="preserve">                                                                                                                                                                                                    v.Facebook usw.</t>
  </si>
  <si>
    <r>
      <t xml:space="preserve">Plastiktüten 76 Stck. p.Kopf und Jahr = 6.232 Milliarden p. Jahr 1 Cent p. Stück v. Verbraucher = </t>
    </r>
    <r>
      <rPr>
        <b/>
        <sz val="12"/>
        <color rgb="FFFF0000"/>
        <rFont val="Calibri"/>
        <family val="2"/>
        <scheme val="minor"/>
      </rPr>
      <t>ca. 12.000/Min. = ca. 17 Millio./Tag</t>
    </r>
    <r>
      <rPr>
        <sz val="12"/>
        <color theme="1"/>
        <rFont val="Calibri"/>
        <family val="2"/>
        <scheme val="minor"/>
      </rPr>
      <t xml:space="preserve">                </t>
    </r>
  </si>
  <si>
    <t>9.7 Milliarden</t>
  </si>
  <si>
    <t xml:space="preserve">                                                                                                                                                                                              bei nur 10 %</t>
  </si>
  <si>
    <t>Benzin, Diesel, Kerosin 184 Millionen Liter p. Tag = 1 Cent p. Liter v. Verbraucher = p.Jahr</t>
  </si>
  <si>
    <r>
      <t xml:space="preserve">                                                                                                                                                          v. Großhandel</t>
    </r>
    <r>
      <rPr>
        <b/>
        <sz val="12"/>
        <color rgb="FFFF0000"/>
        <rFont val="Calibri"/>
        <family val="2"/>
        <scheme val="minor"/>
      </rPr>
      <t xml:space="preserve"> </t>
    </r>
  </si>
  <si>
    <r>
      <t xml:space="preserve">Trinkhalme </t>
    </r>
    <r>
      <rPr>
        <b/>
        <sz val="12"/>
        <color rgb="FFFF0000"/>
        <rFont val="Calibri"/>
        <family val="2"/>
        <scheme val="minor"/>
      </rPr>
      <t>4,8 Milliarden/Jahr 2016</t>
    </r>
    <r>
      <rPr>
        <sz val="12"/>
        <color theme="1"/>
        <rFont val="Calibri"/>
        <family val="2"/>
        <scheme val="minor"/>
      </rPr>
      <t xml:space="preserve"> = 1 Cent/Stck. v. Verbraucher </t>
    </r>
    <r>
      <rPr>
        <b/>
        <sz val="12"/>
        <color rgb="FFFF0000"/>
        <rFont val="Calibri"/>
        <family val="2"/>
        <scheme val="minor"/>
      </rPr>
      <t>= ca. 9.000/Min = ca. 13 Millionen/Tag</t>
    </r>
  </si>
  <si>
    <r>
      <t xml:space="preserve">Plastikflaschen </t>
    </r>
    <r>
      <rPr>
        <b/>
        <sz val="12"/>
        <color rgb="FFFF0000"/>
        <rFont val="Calibri"/>
        <family val="2"/>
        <scheme val="minor"/>
      </rPr>
      <t>2 Millionen p.Std. = 48 Millionen/Tag = 17,5 Milliarden im Jahr</t>
    </r>
    <r>
      <rPr>
        <sz val="12"/>
        <color theme="1"/>
        <rFont val="Calibri"/>
        <family val="2"/>
        <scheme val="minor"/>
      </rPr>
      <t xml:space="preserve"> = 1 Cent p.Stck. v. Verbraucher </t>
    </r>
    <r>
      <rPr>
        <b/>
        <sz val="12"/>
        <color rgb="FFFF0000"/>
        <rFont val="Calibri"/>
        <family val="2"/>
        <scheme val="minor"/>
      </rPr>
      <t>= ca. 33.000/Min</t>
    </r>
  </si>
  <si>
    <t>Kreuzfahrten/Schiffstickets = 2,02 Millionen Passagiere in 2017 = € 1,- p.Ticket v. Reisen</t>
  </si>
  <si>
    <t xml:space="preserve">Lithium vom Produzenten, 1 Tonne kostet $ 14.000,- = € 13.000 </t>
  </si>
  <si>
    <t>Seltene Erden 1 Tonne bis zu $ 80.000 p. to.</t>
  </si>
  <si>
    <t xml:space="preserve">Nickel 1 Tonne € 11.000 </t>
  </si>
  <si>
    <t>Kobalt 1 Tonne € 45.000 p.to.</t>
  </si>
  <si>
    <t xml:space="preserve">                                                                                                      v. Vereinen</t>
  </si>
  <si>
    <r>
      <t xml:space="preserve">                                                                                                                v. Verbraucher             </t>
    </r>
    <r>
      <rPr>
        <b/>
        <sz val="12"/>
        <color rgb="FFFF0000"/>
        <rFont val="Calibri"/>
        <family val="2"/>
        <scheme val="minor"/>
      </rPr>
      <t xml:space="preserve"> = 288.000.000  Mill.Stck./Tag</t>
    </r>
  </si>
  <si>
    <r>
      <t xml:space="preserve">für den Verbrauch von Trinkhalmen nur in USA, </t>
    </r>
    <r>
      <rPr>
        <b/>
        <sz val="12"/>
        <color rgb="FFFF0000"/>
        <rFont val="Calibri"/>
        <family val="2"/>
        <scheme val="minor"/>
      </rPr>
      <t>500 Millionen Stück p. Tag</t>
    </r>
    <r>
      <rPr>
        <sz val="12"/>
        <color theme="1"/>
        <rFont val="Calibri"/>
        <family val="2"/>
        <scheme val="minor"/>
      </rPr>
      <t xml:space="preserve"> = 1 cent p.stck. v. Verbraucher </t>
    </r>
    <r>
      <rPr>
        <b/>
        <sz val="12"/>
        <color rgb="FFFF0000"/>
        <rFont val="Calibri"/>
        <family val="2"/>
        <scheme val="minor"/>
      </rPr>
      <t>183 Mrd./Jahr</t>
    </r>
  </si>
  <si>
    <r>
      <t xml:space="preserve">                                                                            </t>
    </r>
    <r>
      <rPr>
        <b/>
        <sz val="12"/>
        <color rgb="FFFF0000"/>
        <rFont val="Calibri"/>
        <family val="2"/>
        <scheme val="minor"/>
      </rPr>
      <t xml:space="preserve">350.000/Min.     </t>
    </r>
    <r>
      <rPr>
        <sz val="12"/>
        <color theme="1"/>
        <rFont val="Calibri"/>
        <family val="2"/>
        <scheme val="minor"/>
      </rPr>
      <t xml:space="preserve">                                       v. Großhandel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</si>
</sst>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3" fontId="0" fillId="0" borderId="0" xfId="0" applyNumberFormat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5" fillId="0" borderId="0" xfId="0" applyFont="1"/>
    <xf numFmtId="9" fontId="2" fillId="0" borderId="0" xfId="0" applyNumberFormat="1" applyFont="1"/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1"/>
  <sheetViews>
    <sheetView tabSelected="1" workbookViewId="0">
      <selection activeCell="E8" sqref="E8"/>
    </sheetView>
  </sheetViews>
  <sheetFormatPr baseColWidth="10" defaultRowHeight="15" x14ac:dyDescent="0.25"/>
  <cols>
    <col min="1" max="1" width="123.85546875" customWidth="1"/>
    <col min="2" max="2" width="26.42578125" customWidth="1"/>
    <col min="3" max="3" width="34.28515625" customWidth="1"/>
  </cols>
  <sheetData>
    <row r="1" spans="1:3" ht="15.75" x14ac:dyDescent="0.25">
      <c r="A1" s="16" t="s">
        <v>253</v>
      </c>
    </row>
    <row r="3" spans="1:3" x14ac:dyDescent="0.25">
      <c r="A3" t="s">
        <v>254</v>
      </c>
    </row>
    <row r="4" spans="1:3" ht="15.75" x14ac:dyDescent="0.25">
      <c r="A4" t="s">
        <v>255</v>
      </c>
      <c r="B4" s="2">
        <v>53000000000</v>
      </c>
    </row>
    <row r="5" spans="1:3" ht="15.75" x14ac:dyDescent="0.25">
      <c r="A5" t="s">
        <v>257</v>
      </c>
      <c r="C5" s="2">
        <v>53000000000</v>
      </c>
    </row>
    <row r="6" spans="1:3" x14ac:dyDescent="0.25">
      <c r="A6" t="s">
        <v>256</v>
      </c>
    </row>
    <row r="7" spans="1:3" ht="15.75" x14ac:dyDescent="0.25">
      <c r="A7" t="s">
        <v>258</v>
      </c>
      <c r="B7" s="2">
        <v>35000000000</v>
      </c>
    </row>
    <row r="9" spans="1:3" ht="15.75" x14ac:dyDescent="0.25">
      <c r="A9" t="s">
        <v>157</v>
      </c>
      <c r="B9" s="2">
        <v>5110000000</v>
      </c>
    </row>
    <row r="10" spans="1:3" ht="15.75" x14ac:dyDescent="0.25">
      <c r="A10" t="s">
        <v>158</v>
      </c>
      <c r="B10" s="2"/>
    </row>
    <row r="11" spans="1:3" ht="15.75" x14ac:dyDescent="0.25">
      <c r="A11" t="s">
        <v>300</v>
      </c>
      <c r="B11" s="2"/>
      <c r="C11" s="6">
        <v>5110000000</v>
      </c>
    </row>
    <row r="13" spans="1:3" s="1" customFormat="1" ht="15.75" x14ac:dyDescent="0.25">
      <c r="A13" s="1" t="s">
        <v>275</v>
      </c>
      <c r="B13" s="2">
        <v>1100000000</v>
      </c>
    </row>
    <row r="14" spans="1:3" s="1" customFormat="1" ht="15.75" x14ac:dyDescent="0.25">
      <c r="A14" s="1" t="s">
        <v>314</v>
      </c>
      <c r="C14" s="2">
        <v>1100000000</v>
      </c>
    </row>
    <row r="15" spans="1:3" s="1" customFormat="1" ht="15.75" x14ac:dyDescent="0.25">
      <c r="A15" s="1" t="s">
        <v>299</v>
      </c>
      <c r="B15" s="2">
        <v>80000000</v>
      </c>
      <c r="C15" s="2"/>
    </row>
    <row r="16" spans="1:3" s="1" customFormat="1" ht="15.75" x14ac:dyDescent="0.25">
      <c r="A16" s="1" t="s">
        <v>296</v>
      </c>
      <c r="C16" s="2">
        <v>80000000</v>
      </c>
    </row>
    <row r="17" spans="1:3" s="1" customFormat="1" ht="15.75" x14ac:dyDescent="0.25">
      <c r="A17" s="1" t="s">
        <v>297</v>
      </c>
      <c r="C17" s="2">
        <v>80000000</v>
      </c>
    </row>
    <row r="18" spans="1:3" s="1" customFormat="1" ht="15.75" x14ac:dyDescent="0.25">
      <c r="A18" s="1" t="s">
        <v>298</v>
      </c>
      <c r="C18" s="2">
        <v>80000000</v>
      </c>
    </row>
    <row r="19" spans="1:3" s="1" customFormat="1" ht="15.75" x14ac:dyDescent="0.25">
      <c r="C19" s="2"/>
    </row>
    <row r="20" spans="1:3" s="1" customFormat="1" ht="15.75" x14ac:dyDescent="0.25">
      <c r="A20" s="1" t="s">
        <v>315</v>
      </c>
      <c r="B20" s="2">
        <v>1825000000</v>
      </c>
      <c r="C20" s="2"/>
    </row>
    <row r="21" spans="1:3" s="1" customFormat="1" ht="15.75" x14ac:dyDescent="0.25">
      <c r="A21" s="1" t="s">
        <v>316</v>
      </c>
      <c r="B21" s="2"/>
      <c r="C21" s="2">
        <v>1825000000</v>
      </c>
    </row>
    <row r="22" spans="1:3" s="1" customFormat="1" ht="15.75" x14ac:dyDescent="0.25">
      <c r="A22" s="1" t="s">
        <v>297</v>
      </c>
      <c r="B22" s="2"/>
      <c r="C22" s="2">
        <v>1825000000</v>
      </c>
    </row>
    <row r="23" spans="1:3" s="1" customFormat="1" ht="15.75" x14ac:dyDescent="0.25">
      <c r="A23" s="1" t="s">
        <v>298</v>
      </c>
      <c r="B23" s="2"/>
      <c r="C23" s="2">
        <v>1825000000</v>
      </c>
    </row>
    <row r="24" spans="1:3" s="1" customFormat="1" ht="15.75" x14ac:dyDescent="0.25">
      <c r="C24" s="2"/>
    </row>
    <row r="25" spans="1:3" s="1" customFormat="1" ht="15.75" x14ac:dyDescent="0.25">
      <c r="A25" s="1" t="s">
        <v>277</v>
      </c>
      <c r="B25" s="2">
        <v>23650000</v>
      </c>
      <c r="C25" s="2"/>
    </row>
    <row r="26" spans="1:3" s="1" customFormat="1" ht="15.75" x14ac:dyDescent="0.25">
      <c r="A26" s="1" t="s">
        <v>130</v>
      </c>
      <c r="B26" s="2"/>
      <c r="C26" s="2">
        <v>23650000</v>
      </c>
    </row>
    <row r="27" spans="1:3" s="1" customFormat="1" ht="15.75" x14ac:dyDescent="0.25">
      <c r="A27" s="1" t="s">
        <v>131</v>
      </c>
      <c r="C27" s="2"/>
    </row>
    <row r="28" spans="1:3" s="1" customFormat="1" ht="15.75" x14ac:dyDescent="0.25">
      <c r="C28" s="2"/>
    </row>
    <row r="29" spans="1:3" s="1" customFormat="1" ht="15.75" x14ac:dyDescent="0.25">
      <c r="A29" s="1" t="s">
        <v>259</v>
      </c>
      <c r="B29" s="2">
        <v>940000000</v>
      </c>
      <c r="C29" s="2"/>
    </row>
    <row r="30" spans="1:3" s="1" customFormat="1" ht="15.75" x14ac:dyDescent="0.25">
      <c r="B30" s="2"/>
      <c r="C30" s="2"/>
    </row>
    <row r="31" spans="1:3" s="1" customFormat="1" ht="15.75" x14ac:dyDescent="0.25">
      <c r="A31" s="1" t="s">
        <v>263</v>
      </c>
      <c r="B31" s="2">
        <v>33000000</v>
      </c>
      <c r="C31" s="2"/>
    </row>
    <row r="32" spans="1:3" s="1" customFormat="1" ht="15.75" x14ac:dyDescent="0.25">
      <c r="A32" s="1" t="s">
        <v>264</v>
      </c>
      <c r="B32" s="2"/>
      <c r="C32" s="2">
        <v>33000000</v>
      </c>
    </row>
    <row r="33" spans="1:3" s="1" customFormat="1" ht="15.75" x14ac:dyDescent="0.25">
      <c r="B33" s="2"/>
      <c r="C33" s="2"/>
    </row>
    <row r="34" spans="1:3" s="1" customFormat="1" ht="15.75" x14ac:dyDescent="0.25">
      <c r="A34" s="1" t="s">
        <v>265</v>
      </c>
      <c r="B34" s="2">
        <v>48000000</v>
      </c>
      <c r="C34" s="2"/>
    </row>
    <row r="35" spans="1:3" s="1" customFormat="1" ht="15.75" x14ac:dyDescent="0.25">
      <c r="B35" s="2"/>
      <c r="C35" s="2"/>
    </row>
    <row r="36" spans="1:3" s="1" customFormat="1" ht="15.75" x14ac:dyDescent="0.25">
      <c r="A36" s="1" t="s">
        <v>272</v>
      </c>
      <c r="B36" s="2"/>
      <c r="C36" s="2"/>
    </row>
    <row r="37" spans="1:3" s="1" customFormat="1" ht="15.75" x14ac:dyDescent="0.25">
      <c r="A37" s="13"/>
      <c r="B37" s="14">
        <f>SUM(B4:B34)</f>
        <v>97159650000</v>
      </c>
      <c r="C37" s="14">
        <f>SUM(C5:C32)</f>
        <v>64981650000</v>
      </c>
    </row>
    <row r="38" spans="1:3" s="1" customFormat="1" ht="15.75" x14ac:dyDescent="0.25">
      <c r="A38" s="13"/>
      <c r="B38" s="14"/>
      <c r="C38" s="14"/>
    </row>
    <row r="39" spans="1:3" s="1" customFormat="1" ht="15.75" x14ac:dyDescent="0.25">
      <c r="A39" s="13" t="s">
        <v>303</v>
      </c>
      <c r="B39" s="15" t="s">
        <v>302</v>
      </c>
      <c r="C39" s="14"/>
    </row>
    <row r="41" spans="1:3" ht="15.75" x14ac:dyDescent="0.25">
      <c r="A41" s="16" t="s">
        <v>260</v>
      </c>
    </row>
    <row r="42" spans="1:3" x14ac:dyDescent="0.25">
      <c r="A42" s="3"/>
    </row>
    <row r="43" spans="1:3" ht="15.75" x14ac:dyDescent="0.25">
      <c r="A43" s="9" t="s">
        <v>159</v>
      </c>
      <c r="B43" s="2">
        <v>113150000</v>
      </c>
    </row>
    <row r="44" spans="1:3" x14ac:dyDescent="0.25">
      <c r="A44" s="9" t="s">
        <v>158</v>
      </c>
    </row>
    <row r="46" spans="1:3" ht="15.75" x14ac:dyDescent="0.25">
      <c r="A46" s="1" t="s">
        <v>276</v>
      </c>
      <c r="B46" s="2">
        <v>905000000</v>
      </c>
      <c r="C46" s="1"/>
    </row>
    <row r="47" spans="1:3" ht="15.75" x14ac:dyDescent="0.25">
      <c r="A47" s="1"/>
      <c r="B47" s="2"/>
      <c r="C47" s="1"/>
    </row>
    <row r="48" spans="1:3" ht="15.75" x14ac:dyDescent="0.25">
      <c r="A48" s="1" t="s">
        <v>9</v>
      </c>
      <c r="B48" s="2">
        <v>6483000000</v>
      </c>
      <c r="C48" s="1"/>
    </row>
    <row r="49" spans="1:3" ht="15.75" x14ac:dyDescent="0.25">
      <c r="A49" s="1" t="s">
        <v>10</v>
      </c>
      <c r="B49" s="2"/>
      <c r="C49" s="2">
        <v>6483000000</v>
      </c>
    </row>
    <row r="50" spans="1:3" ht="15.75" x14ac:dyDescent="0.25">
      <c r="A50" s="1"/>
      <c r="B50" s="2"/>
      <c r="C50" s="2"/>
    </row>
    <row r="51" spans="1:3" ht="15.75" x14ac:dyDescent="0.25">
      <c r="A51" s="1" t="s">
        <v>304</v>
      </c>
      <c r="B51" s="2">
        <v>662000000</v>
      </c>
      <c r="C51" s="1"/>
    </row>
    <row r="52" spans="1:3" ht="15.75" x14ac:dyDescent="0.25">
      <c r="A52" s="1" t="s">
        <v>6</v>
      </c>
      <c r="B52" s="2"/>
      <c r="C52" s="2">
        <v>662000000</v>
      </c>
    </row>
    <row r="53" spans="1:3" ht="15.75" x14ac:dyDescent="0.25">
      <c r="A53" s="1" t="s">
        <v>273</v>
      </c>
      <c r="B53" s="2"/>
      <c r="C53" s="2">
        <v>662000000</v>
      </c>
    </row>
    <row r="54" spans="1:3" ht="15.75" x14ac:dyDescent="0.25">
      <c r="A54" s="1"/>
      <c r="B54" s="2"/>
      <c r="C54" s="1"/>
    </row>
    <row r="55" spans="1:3" ht="15.75" x14ac:dyDescent="0.25">
      <c r="A55" s="1" t="s">
        <v>0</v>
      </c>
      <c r="B55" s="2">
        <v>950000000</v>
      </c>
      <c r="C55" s="1"/>
    </row>
    <row r="56" spans="1:3" ht="15.75" x14ac:dyDescent="0.25">
      <c r="A56" s="1" t="s">
        <v>1</v>
      </c>
      <c r="B56" s="1"/>
      <c r="C56" s="2">
        <v>950000000</v>
      </c>
    </row>
    <row r="57" spans="1:3" ht="15.75" x14ac:dyDescent="0.25">
      <c r="A57" s="1" t="s">
        <v>274</v>
      </c>
      <c r="B57" s="1"/>
      <c r="C57" s="2">
        <v>950000000</v>
      </c>
    </row>
    <row r="58" spans="1:3" ht="15.75" x14ac:dyDescent="0.25">
      <c r="A58" s="1"/>
      <c r="B58" s="1"/>
      <c r="C58" s="1"/>
    </row>
    <row r="59" spans="1:3" ht="15.75" x14ac:dyDescent="0.25">
      <c r="A59" s="1" t="s">
        <v>2</v>
      </c>
      <c r="B59" s="2">
        <v>1700000</v>
      </c>
      <c r="C59" s="1"/>
    </row>
    <row r="60" spans="1:3" ht="15.75" x14ac:dyDescent="0.25">
      <c r="A60" s="1" t="s">
        <v>3</v>
      </c>
      <c r="B60" s="1"/>
      <c r="C60" s="2">
        <v>1700000</v>
      </c>
    </row>
    <row r="61" spans="1:3" ht="15.75" x14ac:dyDescent="0.25">
      <c r="A61" s="1"/>
      <c r="B61" s="1"/>
      <c r="C61" s="1"/>
    </row>
    <row r="62" spans="1:3" ht="15.75" x14ac:dyDescent="0.25">
      <c r="A62" s="1" t="s">
        <v>4</v>
      </c>
      <c r="B62" s="2">
        <v>42300000</v>
      </c>
      <c r="C62" s="1"/>
    </row>
    <row r="63" spans="1:3" ht="15.75" x14ac:dyDescent="0.25">
      <c r="A63" s="1" t="s">
        <v>5</v>
      </c>
      <c r="B63" s="1"/>
      <c r="C63" s="2">
        <v>42300000</v>
      </c>
    </row>
    <row r="64" spans="1:3" ht="15.75" x14ac:dyDescent="0.25">
      <c r="A64" s="1" t="s">
        <v>152</v>
      </c>
      <c r="B64" s="1"/>
      <c r="C64" s="2">
        <v>42300000</v>
      </c>
    </row>
    <row r="65" spans="1:3" ht="15.75" x14ac:dyDescent="0.25">
      <c r="A65" s="1" t="s">
        <v>151</v>
      </c>
      <c r="B65" s="1"/>
      <c r="C65" s="2">
        <v>42300000</v>
      </c>
    </row>
    <row r="66" spans="1:3" ht="15.75" x14ac:dyDescent="0.25">
      <c r="A66" s="1"/>
      <c r="B66" s="1"/>
      <c r="C66" s="1"/>
    </row>
    <row r="67" spans="1:3" ht="15.75" x14ac:dyDescent="0.25">
      <c r="A67" s="1" t="s">
        <v>7</v>
      </c>
      <c r="B67" s="1"/>
      <c r="C67" s="1"/>
    </row>
    <row r="68" spans="1:3" ht="15.75" x14ac:dyDescent="0.25">
      <c r="A68" s="1" t="s">
        <v>8</v>
      </c>
      <c r="B68" s="2">
        <v>3388000</v>
      </c>
      <c r="C68" s="1"/>
    </row>
    <row r="69" spans="1:3" ht="15.75" x14ac:dyDescent="0.25">
      <c r="A69" s="1" t="s">
        <v>148</v>
      </c>
      <c r="B69" s="2"/>
      <c r="C69" s="2">
        <v>3388000</v>
      </c>
    </row>
    <row r="70" spans="1:3" ht="15.75" x14ac:dyDescent="0.25">
      <c r="A70" s="1" t="s">
        <v>149</v>
      </c>
      <c r="B70" s="1"/>
      <c r="C70" s="2">
        <v>3388000</v>
      </c>
    </row>
    <row r="71" spans="1:3" ht="15.75" x14ac:dyDescent="0.25">
      <c r="A71" s="1" t="s">
        <v>150</v>
      </c>
      <c r="B71" s="1"/>
      <c r="C71" s="2">
        <v>3388000</v>
      </c>
    </row>
    <row r="72" spans="1:3" ht="15.75" x14ac:dyDescent="0.25">
      <c r="A72" s="1"/>
      <c r="B72" s="1"/>
      <c r="C72" s="1"/>
    </row>
    <row r="73" spans="1:3" ht="15.75" x14ac:dyDescent="0.25">
      <c r="A73" s="1" t="s">
        <v>12</v>
      </c>
      <c r="B73" s="2">
        <v>323000000</v>
      </c>
      <c r="C73" s="1"/>
    </row>
    <row r="74" spans="1:3" ht="15.75" x14ac:dyDescent="0.25">
      <c r="A74" s="1" t="s">
        <v>11</v>
      </c>
      <c r="B74" s="1"/>
      <c r="C74" s="2">
        <v>323000000</v>
      </c>
    </row>
    <row r="75" spans="1:3" ht="15.75" x14ac:dyDescent="0.25">
      <c r="A75" s="1"/>
      <c r="B75" s="1"/>
      <c r="C75" s="1"/>
    </row>
    <row r="76" spans="1:3" ht="15.75" x14ac:dyDescent="0.25">
      <c r="A76" s="1" t="s">
        <v>13</v>
      </c>
      <c r="B76" s="2">
        <v>100000000</v>
      </c>
      <c r="C76" s="1"/>
    </row>
    <row r="77" spans="1:3" ht="15.75" x14ac:dyDescent="0.25">
      <c r="A77" s="1"/>
      <c r="B77" s="1"/>
      <c r="C77" s="1"/>
    </row>
    <row r="78" spans="1:3" ht="15.75" x14ac:dyDescent="0.25">
      <c r="A78" s="4" t="s">
        <v>46</v>
      </c>
      <c r="B78" s="2">
        <v>506000000</v>
      </c>
      <c r="C78" s="1"/>
    </row>
    <row r="79" spans="1:3" ht="15.75" x14ac:dyDescent="0.25">
      <c r="A79" s="4"/>
      <c r="B79" s="2"/>
      <c r="C79" s="1"/>
    </row>
    <row r="80" spans="1:3" ht="15.75" x14ac:dyDescent="0.25">
      <c r="A80" s="4" t="s">
        <v>267</v>
      </c>
      <c r="B80" s="2">
        <v>2200000000</v>
      </c>
      <c r="C80" s="1"/>
    </row>
    <row r="81" spans="1:3" ht="15.75" x14ac:dyDescent="0.25">
      <c r="A81" s="4"/>
      <c r="B81" s="2"/>
      <c r="C81" s="1"/>
    </row>
    <row r="82" spans="1:3" ht="15.75" x14ac:dyDescent="0.25">
      <c r="A82" s="1" t="s">
        <v>301</v>
      </c>
      <c r="B82" s="2">
        <v>62300000</v>
      </c>
      <c r="C82" s="1"/>
    </row>
    <row r="83" spans="1:3" ht="15.75" x14ac:dyDescent="0.25">
      <c r="A83" s="1" t="s">
        <v>146</v>
      </c>
      <c r="B83" s="2"/>
      <c r="C83" s="2">
        <v>62300000</v>
      </c>
    </row>
    <row r="84" spans="1:3" ht="15.75" x14ac:dyDescent="0.25">
      <c r="A84" s="1" t="s">
        <v>147</v>
      </c>
      <c r="B84" s="2"/>
      <c r="C84" s="2">
        <v>62300000</v>
      </c>
    </row>
    <row r="85" spans="1:3" ht="15.75" x14ac:dyDescent="0.25">
      <c r="A85" s="1" t="s">
        <v>14</v>
      </c>
      <c r="B85" s="2"/>
      <c r="C85" s="2">
        <v>62300000</v>
      </c>
    </row>
    <row r="86" spans="1:3" ht="15.75" x14ac:dyDescent="0.25">
      <c r="A86" s="1"/>
      <c r="B86" s="2"/>
      <c r="C86" s="1"/>
    </row>
    <row r="87" spans="1:3" ht="15.75" x14ac:dyDescent="0.25">
      <c r="A87" s="1" t="s">
        <v>307</v>
      </c>
      <c r="B87" s="2">
        <v>175000000</v>
      </c>
      <c r="C87" s="1"/>
    </row>
    <row r="88" spans="1:3" ht="15.75" x14ac:dyDescent="0.25">
      <c r="A88" s="1" t="s">
        <v>305</v>
      </c>
      <c r="B88" s="2"/>
      <c r="C88" s="2">
        <v>175000000</v>
      </c>
    </row>
    <row r="89" spans="1:3" ht="15.75" x14ac:dyDescent="0.25">
      <c r="A89" s="1" t="s">
        <v>144</v>
      </c>
      <c r="B89" s="1"/>
      <c r="C89" s="2">
        <v>175000000</v>
      </c>
    </row>
    <row r="90" spans="1:3" ht="15.75" x14ac:dyDescent="0.25">
      <c r="A90" s="1" t="s">
        <v>145</v>
      </c>
      <c r="B90" s="1"/>
      <c r="C90" s="2">
        <v>175000000</v>
      </c>
    </row>
    <row r="91" spans="1:3" ht="15.75" x14ac:dyDescent="0.25">
      <c r="A91" s="1"/>
      <c r="B91" s="1"/>
      <c r="C91" s="2"/>
    </row>
    <row r="92" spans="1:3" ht="15.75" x14ac:dyDescent="0.25">
      <c r="A92" s="1" t="s">
        <v>306</v>
      </c>
      <c r="B92" s="2">
        <v>48000000</v>
      </c>
      <c r="C92" s="2"/>
    </row>
    <row r="93" spans="1:3" ht="15.75" x14ac:dyDescent="0.25">
      <c r="A93" s="1" t="s">
        <v>155</v>
      </c>
      <c r="B93" s="1"/>
      <c r="C93" s="2">
        <v>48000000</v>
      </c>
    </row>
    <row r="94" spans="1:3" ht="15.75" x14ac:dyDescent="0.25">
      <c r="A94" s="1" t="s">
        <v>142</v>
      </c>
      <c r="B94" s="1"/>
      <c r="C94" s="2">
        <v>48000000</v>
      </c>
    </row>
    <row r="95" spans="1:3" ht="15.75" x14ac:dyDescent="0.25">
      <c r="A95" s="1" t="s">
        <v>143</v>
      </c>
      <c r="B95" s="1"/>
      <c r="C95" s="2">
        <v>48000000</v>
      </c>
    </row>
    <row r="96" spans="1:3" ht="15.75" x14ac:dyDescent="0.25">
      <c r="A96" s="1"/>
      <c r="B96" s="1"/>
      <c r="C96" s="2"/>
    </row>
    <row r="97" spans="1:3" ht="15.75" x14ac:dyDescent="0.25">
      <c r="A97" s="1" t="s">
        <v>283</v>
      </c>
      <c r="B97" s="2">
        <v>3500000</v>
      </c>
      <c r="C97" s="2"/>
    </row>
    <row r="98" spans="1:3" ht="15.75" x14ac:dyDescent="0.25">
      <c r="A98" s="1" t="s">
        <v>284</v>
      </c>
      <c r="B98" s="1"/>
      <c r="C98" s="2">
        <v>3500000</v>
      </c>
    </row>
    <row r="99" spans="1:3" ht="15.75" x14ac:dyDescent="0.25">
      <c r="A99" s="1" t="s">
        <v>285</v>
      </c>
      <c r="B99" s="1"/>
      <c r="C99" s="2">
        <v>3500000</v>
      </c>
    </row>
    <row r="100" spans="1:3" ht="15.75" x14ac:dyDescent="0.25">
      <c r="A100" s="1" t="s">
        <v>286</v>
      </c>
      <c r="B100" s="1"/>
      <c r="C100" s="2">
        <v>3500000</v>
      </c>
    </row>
    <row r="101" spans="1:3" ht="15.75" x14ac:dyDescent="0.25">
      <c r="A101" s="1"/>
      <c r="B101" s="1"/>
      <c r="C101" s="2"/>
    </row>
    <row r="102" spans="1:3" ht="15.75" x14ac:dyDescent="0.25">
      <c r="A102" s="1" t="s">
        <v>281</v>
      </c>
      <c r="B102" s="7" t="s">
        <v>156</v>
      </c>
      <c r="C102" s="2"/>
    </row>
    <row r="103" spans="1:3" ht="15.75" x14ac:dyDescent="0.25">
      <c r="A103" s="1" t="s">
        <v>160</v>
      </c>
      <c r="B103" s="1"/>
      <c r="C103" s="8" t="s">
        <v>156</v>
      </c>
    </row>
    <row r="104" spans="1:3" ht="15.75" x14ac:dyDescent="0.25">
      <c r="A104" s="1" t="s">
        <v>161</v>
      </c>
      <c r="B104" s="1"/>
      <c r="C104" s="8" t="s">
        <v>156</v>
      </c>
    </row>
    <row r="105" spans="1:3" ht="15.75" x14ac:dyDescent="0.25">
      <c r="A105" s="1" t="s">
        <v>162</v>
      </c>
      <c r="B105" s="1"/>
      <c r="C105" s="8" t="s">
        <v>156</v>
      </c>
    </row>
    <row r="106" spans="1:3" ht="15.75" x14ac:dyDescent="0.25">
      <c r="A106" s="1"/>
      <c r="B106" s="1"/>
      <c r="C106" s="1"/>
    </row>
    <row r="107" spans="1:3" ht="15.75" x14ac:dyDescent="0.25">
      <c r="A107" s="1" t="s">
        <v>279</v>
      </c>
      <c r="B107" s="2">
        <v>25000000</v>
      </c>
      <c r="C107" s="1"/>
    </row>
    <row r="108" spans="1:3" ht="15.75" x14ac:dyDescent="0.25">
      <c r="A108" s="1" t="s">
        <v>153</v>
      </c>
      <c r="B108" s="2"/>
      <c r="C108" s="2">
        <v>25000000</v>
      </c>
    </row>
    <row r="109" spans="1:3" ht="15.75" x14ac:dyDescent="0.25">
      <c r="A109" s="1" t="s">
        <v>154</v>
      </c>
      <c r="B109" s="1"/>
      <c r="C109" s="2">
        <v>25000000</v>
      </c>
    </row>
    <row r="110" spans="1:3" ht="15.75" x14ac:dyDescent="0.25">
      <c r="A110" s="1" t="s">
        <v>15</v>
      </c>
      <c r="B110" s="1"/>
      <c r="C110" s="2">
        <v>25000000</v>
      </c>
    </row>
    <row r="111" spans="1:3" ht="15.75" x14ac:dyDescent="0.25">
      <c r="A111" s="1"/>
      <c r="B111" s="1"/>
      <c r="C111" s="1"/>
    </row>
    <row r="112" spans="1:3" ht="15.75" x14ac:dyDescent="0.25">
      <c r="A112" s="1" t="s">
        <v>280</v>
      </c>
      <c r="B112" s="2">
        <v>28000000</v>
      </c>
      <c r="C112" s="1"/>
    </row>
    <row r="113" spans="1:3" ht="15.75" x14ac:dyDescent="0.25">
      <c r="A113" s="1" t="s">
        <v>16</v>
      </c>
      <c r="B113" s="1"/>
      <c r="C113" s="2">
        <v>28000000</v>
      </c>
    </row>
    <row r="114" spans="1:3" ht="15.75" x14ac:dyDescent="0.25">
      <c r="A114" s="1" t="s">
        <v>17</v>
      </c>
      <c r="B114" s="1"/>
      <c r="C114" s="2">
        <v>28000000</v>
      </c>
    </row>
    <row r="115" spans="1:3" ht="15.75" x14ac:dyDescent="0.25">
      <c r="A115" s="1"/>
      <c r="B115" s="1"/>
      <c r="C115" s="1"/>
    </row>
    <row r="116" spans="1:3" ht="15.75" x14ac:dyDescent="0.25">
      <c r="A116" s="1" t="s">
        <v>18</v>
      </c>
      <c r="B116" s="2">
        <v>85000000</v>
      </c>
      <c r="C116" s="1"/>
    </row>
    <row r="117" spans="1:3" ht="15.75" x14ac:dyDescent="0.25">
      <c r="A117" s="1" t="s">
        <v>19</v>
      </c>
      <c r="B117" s="2"/>
      <c r="C117" s="2">
        <v>85000000</v>
      </c>
    </row>
    <row r="118" spans="1:3" ht="15.75" x14ac:dyDescent="0.25">
      <c r="A118" s="1" t="s">
        <v>20</v>
      </c>
      <c r="B118" s="2"/>
      <c r="C118" s="2">
        <v>85000000</v>
      </c>
    </row>
    <row r="119" spans="1:3" ht="15.75" x14ac:dyDescent="0.25">
      <c r="A119" s="1" t="s">
        <v>21</v>
      </c>
      <c r="B119" s="2"/>
      <c r="C119" s="2">
        <v>85000000</v>
      </c>
    </row>
    <row r="120" spans="1:3" ht="15.75" x14ac:dyDescent="0.25">
      <c r="A120" s="1"/>
      <c r="B120" s="2"/>
      <c r="C120" s="1"/>
    </row>
    <row r="121" spans="1:3" ht="15.75" x14ac:dyDescent="0.25">
      <c r="A121" s="1" t="s">
        <v>22</v>
      </c>
      <c r="B121" s="2">
        <v>17000000</v>
      </c>
      <c r="C121" s="1"/>
    </row>
    <row r="122" spans="1:3" ht="15.75" x14ac:dyDescent="0.25">
      <c r="A122" s="1" t="s">
        <v>23</v>
      </c>
      <c r="B122" s="1"/>
      <c r="C122" s="2">
        <v>17000000</v>
      </c>
    </row>
    <row r="123" spans="1:3" ht="15.75" x14ac:dyDescent="0.25">
      <c r="A123" s="1" t="s">
        <v>24</v>
      </c>
      <c r="B123" s="1"/>
      <c r="C123" s="2">
        <v>17000000</v>
      </c>
    </row>
    <row r="124" spans="1:3" ht="15.75" x14ac:dyDescent="0.25">
      <c r="A124" s="1" t="s">
        <v>25</v>
      </c>
      <c r="B124" s="1"/>
      <c r="C124" s="2">
        <v>17000000</v>
      </c>
    </row>
    <row r="125" spans="1:3" ht="15.75" x14ac:dyDescent="0.25">
      <c r="A125" s="1"/>
      <c r="B125" s="1"/>
      <c r="C125" s="1"/>
    </row>
    <row r="126" spans="1:3" ht="15.75" x14ac:dyDescent="0.25">
      <c r="A126" s="1" t="s">
        <v>26</v>
      </c>
      <c r="B126" s="2">
        <v>118326000</v>
      </c>
      <c r="C126" s="1"/>
    </row>
    <row r="127" spans="1:3" ht="15.75" x14ac:dyDescent="0.25">
      <c r="A127" s="1" t="s">
        <v>27</v>
      </c>
      <c r="B127" s="1"/>
      <c r="C127" s="2">
        <v>118326000</v>
      </c>
    </row>
    <row r="128" spans="1:3" ht="15.75" x14ac:dyDescent="0.25">
      <c r="A128" s="1" t="s">
        <v>28</v>
      </c>
      <c r="B128" s="1"/>
      <c r="C128" s="2">
        <v>118326000</v>
      </c>
    </row>
    <row r="129" spans="1:3" ht="15.75" x14ac:dyDescent="0.25">
      <c r="A129" s="1" t="s">
        <v>29</v>
      </c>
      <c r="B129" s="1"/>
      <c r="C129" s="2">
        <v>118326000</v>
      </c>
    </row>
    <row r="131" spans="1:3" ht="15.75" x14ac:dyDescent="0.25">
      <c r="A131" s="1" t="s">
        <v>30</v>
      </c>
      <c r="B131" s="2">
        <v>28000000</v>
      </c>
      <c r="C131" s="1"/>
    </row>
    <row r="132" spans="1:3" ht="15.75" x14ac:dyDescent="0.25">
      <c r="A132" s="1" t="s">
        <v>31</v>
      </c>
      <c r="B132" s="2"/>
      <c r="C132" s="2">
        <v>28000000</v>
      </c>
    </row>
    <row r="133" spans="1:3" ht="15.75" x14ac:dyDescent="0.25">
      <c r="A133" s="1" t="s">
        <v>32</v>
      </c>
      <c r="B133" s="2"/>
      <c r="C133" s="2">
        <v>28000000</v>
      </c>
    </row>
    <row r="134" spans="1:3" ht="15.75" x14ac:dyDescent="0.25">
      <c r="A134" s="1" t="s">
        <v>33</v>
      </c>
      <c r="B134" s="2"/>
      <c r="C134" s="2">
        <v>28000000</v>
      </c>
    </row>
    <row r="135" spans="1:3" ht="15.75" x14ac:dyDescent="0.25">
      <c r="A135" s="1"/>
      <c r="B135" s="1"/>
      <c r="C135" s="1"/>
    </row>
    <row r="136" spans="1:3" ht="15.75" x14ac:dyDescent="0.25">
      <c r="A136" s="1" t="s">
        <v>34</v>
      </c>
      <c r="B136" s="2">
        <v>42400000</v>
      </c>
      <c r="C136" s="1"/>
    </row>
    <row r="137" spans="1:3" ht="15.75" x14ac:dyDescent="0.25">
      <c r="A137" s="1" t="s">
        <v>35</v>
      </c>
      <c r="B137" s="2"/>
      <c r="C137" s="2">
        <v>42400000</v>
      </c>
    </row>
    <row r="138" spans="1:3" ht="15.75" x14ac:dyDescent="0.25">
      <c r="A138" s="1" t="s">
        <v>36</v>
      </c>
      <c r="B138" s="2"/>
      <c r="C138" s="2">
        <v>42400000</v>
      </c>
    </row>
    <row r="139" spans="1:3" ht="15.75" x14ac:dyDescent="0.25">
      <c r="A139" s="1" t="s">
        <v>37</v>
      </c>
      <c r="B139" s="2"/>
      <c r="C139" s="2">
        <v>42400000</v>
      </c>
    </row>
    <row r="140" spans="1:3" ht="15.75" x14ac:dyDescent="0.25">
      <c r="A140" s="1"/>
      <c r="B140" s="2"/>
      <c r="C140" s="2"/>
    </row>
    <row r="141" spans="1:3" ht="15.75" x14ac:dyDescent="0.25">
      <c r="A141" s="1" t="s">
        <v>132</v>
      </c>
      <c r="B141" s="2">
        <v>308000000</v>
      </c>
      <c r="C141" s="2"/>
    </row>
    <row r="142" spans="1:3" ht="15.75" x14ac:dyDescent="0.25">
      <c r="A142" s="1" t="s">
        <v>35</v>
      </c>
      <c r="B142" s="2"/>
      <c r="C142" s="2">
        <v>308000000</v>
      </c>
    </row>
    <row r="143" spans="1:3" ht="15.75" x14ac:dyDescent="0.25">
      <c r="A143" s="1" t="s">
        <v>36</v>
      </c>
      <c r="B143" s="2"/>
      <c r="C143" s="2">
        <v>308000000</v>
      </c>
    </row>
    <row r="144" spans="1:3" ht="15.75" x14ac:dyDescent="0.25">
      <c r="A144" s="1" t="s">
        <v>133</v>
      </c>
      <c r="B144" s="2"/>
      <c r="C144" s="2">
        <v>308000000</v>
      </c>
    </row>
    <row r="145" spans="1:3" ht="15.75" x14ac:dyDescent="0.25">
      <c r="A145" s="1"/>
      <c r="B145" s="1"/>
      <c r="C145" s="1"/>
    </row>
    <row r="146" spans="1:3" ht="15.75" x14ac:dyDescent="0.25">
      <c r="A146" s="1" t="s">
        <v>38</v>
      </c>
      <c r="B146" s="2">
        <v>3526000</v>
      </c>
      <c r="C146" s="1"/>
    </row>
    <row r="147" spans="1:3" ht="15.75" x14ac:dyDescent="0.25">
      <c r="A147" s="1" t="s">
        <v>39</v>
      </c>
      <c r="B147" s="1"/>
      <c r="C147" s="2">
        <v>3526000</v>
      </c>
    </row>
    <row r="148" spans="1:3" ht="15.75" x14ac:dyDescent="0.25">
      <c r="A148" s="1" t="s">
        <v>40</v>
      </c>
      <c r="B148" s="1"/>
      <c r="C148" s="2">
        <v>3526000</v>
      </c>
    </row>
    <row r="149" spans="1:3" ht="15.75" x14ac:dyDescent="0.25">
      <c r="A149" s="1" t="s">
        <v>41</v>
      </c>
      <c r="B149" s="1"/>
      <c r="C149" s="2">
        <v>3526000</v>
      </c>
    </row>
    <row r="150" spans="1:3" ht="15.75" x14ac:dyDescent="0.25">
      <c r="A150" s="1"/>
      <c r="B150" s="1"/>
      <c r="C150" s="2"/>
    </row>
    <row r="151" spans="1:3" ht="15.75" x14ac:dyDescent="0.25">
      <c r="A151" s="1" t="s">
        <v>134</v>
      </c>
      <c r="B151" s="2">
        <v>123611000</v>
      </c>
      <c r="C151" s="2"/>
    </row>
    <row r="152" spans="1:3" ht="15.75" x14ac:dyDescent="0.25">
      <c r="A152" s="1" t="s">
        <v>135</v>
      </c>
      <c r="B152" s="1"/>
      <c r="C152" s="2">
        <v>123611000</v>
      </c>
    </row>
    <row r="153" spans="1:3" ht="15.75" x14ac:dyDescent="0.25">
      <c r="A153" s="1" t="s">
        <v>136</v>
      </c>
      <c r="B153" s="1"/>
      <c r="C153" s="2">
        <v>123611000</v>
      </c>
    </row>
    <row r="154" spans="1:3" ht="15.75" x14ac:dyDescent="0.25">
      <c r="A154" s="1" t="s">
        <v>137</v>
      </c>
      <c r="B154" s="1"/>
      <c r="C154" s="2">
        <v>123611000</v>
      </c>
    </row>
    <row r="155" spans="1:3" ht="15.75" x14ac:dyDescent="0.25">
      <c r="A155" s="1"/>
      <c r="B155" s="1"/>
      <c r="C155" s="2"/>
    </row>
    <row r="156" spans="1:3" ht="15.75" x14ac:dyDescent="0.25">
      <c r="A156" s="1" t="s">
        <v>295</v>
      </c>
      <c r="B156" s="2">
        <v>12000000</v>
      </c>
      <c r="C156" s="2"/>
    </row>
    <row r="157" spans="1:3" ht="15.75" x14ac:dyDescent="0.25">
      <c r="A157" s="1" t="s">
        <v>296</v>
      </c>
      <c r="B157" s="1"/>
      <c r="C157" s="2">
        <v>12000000</v>
      </c>
    </row>
    <row r="158" spans="1:3" ht="15.75" x14ac:dyDescent="0.25">
      <c r="A158" s="1" t="s">
        <v>297</v>
      </c>
      <c r="B158" s="1"/>
      <c r="C158" s="2">
        <v>12000000</v>
      </c>
    </row>
    <row r="159" spans="1:3" ht="15.75" x14ac:dyDescent="0.25">
      <c r="A159" s="1" t="s">
        <v>298</v>
      </c>
      <c r="B159" s="1"/>
      <c r="C159" s="2">
        <v>12000000</v>
      </c>
    </row>
    <row r="160" spans="1:3" ht="15.75" x14ac:dyDescent="0.25">
      <c r="A160" s="1"/>
      <c r="B160" s="1"/>
      <c r="C160" s="2"/>
    </row>
    <row r="161" spans="1:10" ht="15.75" x14ac:dyDescent="0.25">
      <c r="A161" s="1" t="s">
        <v>138</v>
      </c>
      <c r="B161" s="2">
        <v>23128000</v>
      </c>
      <c r="C161" s="2"/>
    </row>
    <row r="162" spans="1:10" ht="15.75" x14ac:dyDescent="0.25">
      <c r="A162" s="1" t="s">
        <v>139</v>
      </c>
      <c r="B162" s="1"/>
      <c r="C162" s="2">
        <v>23128000</v>
      </c>
    </row>
    <row r="163" spans="1:10" ht="15.75" x14ac:dyDescent="0.25">
      <c r="A163" s="1" t="s">
        <v>140</v>
      </c>
      <c r="B163" s="1"/>
      <c r="C163" s="2">
        <v>23128000</v>
      </c>
    </row>
    <row r="164" spans="1:10" ht="15.75" x14ac:dyDescent="0.25">
      <c r="A164" s="1" t="s">
        <v>141</v>
      </c>
      <c r="B164" s="1"/>
      <c r="C164" s="2">
        <v>23128000</v>
      </c>
    </row>
    <row r="165" spans="1:10" ht="15.75" x14ac:dyDescent="0.25">
      <c r="A165" s="1"/>
      <c r="B165" s="1"/>
      <c r="C165" s="1"/>
    </row>
    <row r="166" spans="1:10" ht="15.75" x14ac:dyDescent="0.25">
      <c r="A166" s="1" t="s">
        <v>43</v>
      </c>
      <c r="B166" s="2">
        <v>752000000</v>
      </c>
      <c r="C166" s="1"/>
    </row>
    <row r="167" spans="1:10" ht="15.75" x14ac:dyDescent="0.25">
      <c r="A167" s="1" t="s">
        <v>42</v>
      </c>
      <c r="B167" s="1"/>
      <c r="C167" s="2">
        <v>752000000</v>
      </c>
    </row>
    <row r="168" spans="1:10" ht="15.75" x14ac:dyDescent="0.25">
      <c r="A168" s="1" t="s">
        <v>44</v>
      </c>
      <c r="B168" s="1"/>
      <c r="C168" s="2">
        <v>752000000</v>
      </c>
    </row>
    <row r="169" spans="1:10" ht="15.75" x14ac:dyDescent="0.25">
      <c r="A169" s="1" t="s">
        <v>45</v>
      </c>
      <c r="B169" s="1"/>
      <c r="C169" s="2">
        <v>752000000</v>
      </c>
    </row>
    <row r="170" spans="1:10" ht="15.75" x14ac:dyDescent="0.25">
      <c r="A170" s="1"/>
      <c r="B170" s="1"/>
      <c r="C170" s="1"/>
    </row>
    <row r="171" spans="1:10" ht="15.75" x14ac:dyDescent="0.25">
      <c r="A171" s="1" t="s">
        <v>47</v>
      </c>
      <c r="B171" s="2">
        <v>30000</v>
      </c>
      <c r="C171" s="1"/>
      <c r="D171" s="1"/>
      <c r="E171" s="1"/>
      <c r="F171" s="1"/>
      <c r="G171" s="1"/>
      <c r="H171" s="1"/>
      <c r="I171" s="1"/>
      <c r="J171" s="1"/>
    </row>
    <row r="172" spans="1:10" ht="15.75" x14ac:dyDescent="0.25">
      <c r="A172" s="1" t="s">
        <v>48</v>
      </c>
      <c r="B172" s="1"/>
      <c r="C172" s="2">
        <v>30000</v>
      </c>
      <c r="D172" s="1"/>
      <c r="E172" s="1"/>
      <c r="F172" s="1"/>
      <c r="G172" s="1"/>
      <c r="H172" s="1"/>
      <c r="I172" s="1"/>
      <c r="J172" s="1"/>
    </row>
    <row r="173" spans="1:10" ht="15.75" x14ac:dyDescent="0.25">
      <c r="A173" s="1" t="s">
        <v>50</v>
      </c>
      <c r="B173" s="1"/>
      <c r="C173" s="2">
        <v>30000</v>
      </c>
      <c r="D173" s="1"/>
      <c r="E173" s="1"/>
      <c r="F173" s="1"/>
      <c r="G173" s="1"/>
      <c r="H173" s="1"/>
      <c r="I173" s="1"/>
      <c r="J173" s="1"/>
    </row>
    <row r="174" spans="1:10" ht="15.75" x14ac:dyDescent="0.25">
      <c r="A174" s="1" t="s">
        <v>51</v>
      </c>
      <c r="B174" s="1"/>
      <c r="C174" s="2">
        <v>30000</v>
      </c>
      <c r="D174" s="1"/>
      <c r="E174" s="1"/>
      <c r="F174" s="1"/>
      <c r="G174" s="1"/>
      <c r="H174" s="1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 x14ac:dyDescent="0.25">
      <c r="A176" s="1" t="s">
        <v>52</v>
      </c>
      <c r="B176" s="2">
        <v>271000000</v>
      </c>
      <c r="C176" s="1"/>
      <c r="D176" s="1"/>
      <c r="E176" s="1"/>
      <c r="F176" s="1"/>
      <c r="G176" s="1"/>
      <c r="H176" s="1"/>
      <c r="I176" s="1"/>
      <c r="J176" s="1"/>
    </row>
    <row r="177" spans="1:10" ht="15.75" x14ac:dyDescent="0.25">
      <c r="A177" s="1" t="s">
        <v>53</v>
      </c>
      <c r="B177" s="1"/>
      <c r="C177" s="2">
        <v>271000000</v>
      </c>
      <c r="D177" s="1"/>
      <c r="E177" s="1"/>
      <c r="F177" s="1"/>
      <c r="G177" s="1"/>
      <c r="H177" s="1"/>
      <c r="I177" s="1"/>
      <c r="J177" s="1"/>
    </row>
    <row r="178" spans="1:10" ht="15.75" x14ac:dyDescent="0.25">
      <c r="A178" s="1" t="s">
        <v>54</v>
      </c>
      <c r="B178" s="1"/>
      <c r="C178" s="2">
        <v>271000000</v>
      </c>
      <c r="D178" s="1"/>
      <c r="E178" s="1"/>
      <c r="F178" s="1"/>
      <c r="G178" s="1"/>
      <c r="H178" s="1"/>
      <c r="I178" s="1"/>
      <c r="J178" s="1"/>
    </row>
    <row r="179" spans="1:10" ht="15.75" x14ac:dyDescent="0.25">
      <c r="A179" s="1" t="s">
        <v>55</v>
      </c>
      <c r="B179" s="1"/>
      <c r="C179" s="2">
        <v>271000000</v>
      </c>
      <c r="D179" s="1"/>
      <c r="E179" s="1"/>
      <c r="F179" s="1"/>
      <c r="G179" s="1"/>
      <c r="H179" s="1"/>
      <c r="I179" s="1"/>
      <c r="J179" s="1"/>
    </row>
    <row r="180" spans="1:10" ht="15.75" x14ac:dyDescent="0.25">
      <c r="A180" s="1"/>
      <c r="B180" s="1"/>
      <c r="C180" s="2"/>
      <c r="D180" s="1"/>
      <c r="E180" s="1"/>
      <c r="F180" s="1"/>
      <c r="G180" s="1"/>
      <c r="H180" s="1"/>
      <c r="I180" s="1"/>
      <c r="J180" s="1"/>
    </row>
    <row r="181" spans="1:10" ht="15.75" x14ac:dyDescent="0.25">
      <c r="A181" s="1" t="s">
        <v>128</v>
      </c>
      <c r="B181" s="2">
        <v>200720000</v>
      </c>
      <c r="C181" s="2"/>
      <c r="D181" s="1"/>
      <c r="E181" s="1"/>
      <c r="F181" s="1"/>
      <c r="G181" s="1"/>
      <c r="H181" s="1"/>
      <c r="I181" s="1"/>
      <c r="J181" s="1"/>
    </row>
    <row r="182" spans="1:10" ht="15.75" x14ac:dyDescent="0.25">
      <c r="A182" s="1" t="s">
        <v>129</v>
      </c>
      <c r="B182" s="2"/>
      <c r="C182" s="2">
        <v>200720000</v>
      </c>
      <c r="D182" s="1"/>
      <c r="E182" s="1"/>
      <c r="F182" s="1"/>
      <c r="G182" s="1"/>
      <c r="H182" s="1"/>
      <c r="I182" s="1"/>
      <c r="J182" s="1"/>
    </row>
    <row r="183" spans="1:10" ht="15.75" x14ac:dyDescent="0.25">
      <c r="A183" s="1"/>
      <c r="B183" s="1"/>
      <c r="C183" s="2"/>
      <c r="D183" s="1"/>
      <c r="E183" s="1"/>
      <c r="F183" s="1"/>
      <c r="G183" s="1"/>
      <c r="H183" s="1"/>
      <c r="I183" s="1"/>
      <c r="J183" s="1"/>
    </row>
    <row r="184" spans="1:10" ht="15.75" x14ac:dyDescent="0.25">
      <c r="A184" s="1" t="s">
        <v>56</v>
      </c>
      <c r="B184" s="2">
        <v>40000000</v>
      </c>
      <c r="C184" s="1"/>
      <c r="D184" s="1"/>
      <c r="E184" s="1"/>
      <c r="F184" s="1"/>
      <c r="G184" s="1"/>
      <c r="H184" s="1"/>
      <c r="I184" s="1"/>
      <c r="J184" s="1"/>
    </row>
    <row r="185" spans="1:10" ht="15.75" x14ac:dyDescent="0.25">
      <c r="A185" s="1" t="s">
        <v>57</v>
      </c>
      <c r="B185" s="1"/>
      <c r="C185" s="2">
        <v>40000000</v>
      </c>
      <c r="D185" s="1"/>
      <c r="E185" s="1"/>
      <c r="F185" s="1"/>
      <c r="G185" s="1"/>
      <c r="H185" s="1"/>
      <c r="I185" s="1"/>
      <c r="J185" s="1"/>
    </row>
    <row r="186" spans="1:10" ht="15.75" x14ac:dyDescent="0.25">
      <c r="A186" t="s">
        <v>58</v>
      </c>
      <c r="C186" s="2">
        <v>40000000</v>
      </c>
    </row>
    <row r="187" spans="1:10" ht="15.75" x14ac:dyDescent="0.25">
      <c r="A187" t="s">
        <v>59</v>
      </c>
      <c r="C187" s="2">
        <v>40000000</v>
      </c>
    </row>
    <row r="189" spans="1:10" ht="15.75" x14ac:dyDescent="0.25">
      <c r="A189" s="1" t="s">
        <v>60</v>
      </c>
      <c r="B189" s="2">
        <v>492000000</v>
      </c>
      <c r="C189" s="1"/>
      <c r="D189" s="1"/>
      <c r="E189" s="1"/>
      <c r="F189" s="1"/>
      <c r="G189" s="1"/>
    </row>
    <row r="190" spans="1:10" ht="15.75" x14ac:dyDescent="0.25">
      <c r="A190" s="1" t="s">
        <v>61</v>
      </c>
      <c r="B190" s="1"/>
      <c r="C190" s="2">
        <v>492000000</v>
      </c>
      <c r="D190" s="1"/>
      <c r="E190" s="1"/>
      <c r="F190" s="1"/>
      <c r="G190" s="1"/>
    </row>
    <row r="191" spans="1:10" ht="15.75" x14ac:dyDescent="0.25">
      <c r="A191" s="1" t="s">
        <v>49</v>
      </c>
      <c r="B191" s="1"/>
      <c r="C191" s="2">
        <v>492000000</v>
      </c>
      <c r="D191" s="1"/>
      <c r="E191" s="1"/>
      <c r="F191" s="1"/>
      <c r="G191" s="1"/>
    </row>
    <row r="192" spans="1:10" ht="15.75" x14ac:dyDescent="0.25">
      <c r="A192" s="1" t="s">
        <v>62</v>
      </c>
      <c r="B192" s="1"/>
      <c r="C192" s="2">
        <v>492000000</v>
      </c>
      <c r="D192" s="1"/>
      <c r="E192" s="1"/>
      <c r="F192" s="1"/>
      <c r="G192" s="1"/>
    </row>
    <row r="193" spans="1:7" ht="15.75" x14ac:dyDescent="0.25">
      <c r="A193" s="1"/>
      <c r="B193" s="1"/>
      <c r="C193" s="2"/>
      <c r="D193" s="1"/>
      <c r="E193" s="1"/>
      <c r="F193" s="1"/>
      <c r="G193" s="1"/>
    </row>
    <row r="194" spans="1:7" ht="15.75" x14ac:dyDescent="0.25">
      <c r="A194" s="1" t="s">
        <v>282</v>
      </c>
      <c r="B194" s="2">
        <v>750000000</v>
      </c>
      <c r="C194" s="2"/>
      <c r="D194" s="1"/>
      <c r="E194" s="1"/>
      <c r="F194" s="1"/>
      <c r="G194" s="1"/>
    </row>
    <row r="195" spans="1:7" ht="15.75" x14ac:dyDescent="0.25">
      <c r="A195" s="1" t="s">
        <v>104</v>
      </c>
      <c r="B195" s="1"/>
      <c r="C195" s="2">
        <v>750000000</v>
      </c>
      <c r="D195" s="1"/>
      <c r="E195" s="1"/>
      <c r="F195" s="1"/>
      <c r="G195" s="1"/>
    </row>
    <row r="196" spans="1:7" ht="15.75" x14ac:dyDescent="0.25">
      <c r="A196" s="1" t="s">
        <v>105</v>
      </c>
      <c r="B196" s="1"/>
      <c r="C196" s="2">
        <v>750000000</v>
      </c>
      <c r="D196" s="1"/>
      <c r="E196" s="1"/>
      <c r="F196" s="1"/>
      <c r="G196" s="1"/>
    </row>
    <row r="197" spans="1:7" ht="15.75" x14ac:dyDescent="0.25">
      <c r="A197" s="1" t="s">
        <v>106</v>
      </c>
      <c r="B197" s="1"/>
      <c r="C197" s="2">
        <v>750000000</v>
      </c>
      <c r="D197" s="1"/>
      <c r="E197" s="1"/>
      <c r="F197" s="1"/>
      <c r="G197" s="1"/>
    </row>
    <row r="198" spans="1:7" ht="15.75" x14ac:dyDescent="0.25">
      <c r="A198" s="1"/>
      <c r="B198" s="1"/>
      <c r="C198" s="1"/>
      <c r="D198" s="1"/>
      <c r="E198" s="1"/>
      <c r="F198" s="1"/>
      <c r="G198" s="1"/>
    </row>
    <row r="199" spans="1:7" ht="15.75" x14ac:dyDescent="0.25">
      <c r="A199" s="1" t="s">
        <v>63</v>
      </c>
      <c r="B199" s="2">
        <v>120000000</v>
      </c>
      <c r="C199" s="1"/>
      <c r="D199" s="1"/>
      <c r="E199" s="1"/>
      <c r="F199" s="1"/>
      <c r="G199" s="1"/>
    </row>
    <row r="200" spans="1:7" ht="15.75" x14ac:dyDescent="0.25">
      <c r="A200" s="1" t="s">
        <v>64</v>
      </c>
      <c r="B200" s="1"/>
      <c r="C200" s="2">
        <v>120000000</v>
      </c>
      <c r="D200" s="1"/>
      <c r="E200" s="1"/>
      <c r="F200" s="1"/>
      <c r="G200" s="1"/>
    </row>
    <row r="201" spans="1:7" ht="15.75" x14ac:dyDescent="0.25">
      <c r="A201" s="1" t="s">
        <v>65</v>
      </c>
      <c r="B201" s="1"/>
      <c r="C201" s="2">
        <v>120000000</v>
      </c>
      <c r="D201" s="1"/>
      <c r="E201" s="1"/>
      <c r="F201" s="1"/>
      <c r="G201" s="1"/>
    </row>
    <row r="202" spans="1:7" ht="15.75" x14ac:dyDescent="0.25">
      <c r="A202" s="1" t="s">
        <v>66</v>
      </c>
      <c r="B202" s="1"/>
      <c r="C202" s="2">
        <v>120000000</v>
      </c>
      <c r="D202" s="1"/>
      <c r="E202" s="1"/>
      <c r="F202" s="1"/>
      <c r="G202" s="1"/>
    </row>
    <row r="203" spans="1:7" ht="15.75" x14ac:dyDescent="0.25">
      <c r="A203" s="1"/>
      <c r="B203" s="1"/>
      <c r="C203" s="2"/>
      <c r="D203" s="1"/>
      <c r="E203" s="1"/>
      <c r="F203" s="1"/>
      <c r="G203" s="1"/>
    </row>
    <row r="204" spans="1:7" ht="15.75" x14ac:dyDescent="0.25">
      <c r="A204" s="1" t="s">
        <v>69</v>
      </c>
      <c r="B204" s="2">
        <v>11480000</v>
      </c>
      <c r="C204" s="1"/>
      <c r="D204" s="1"/>
      <c r="E204" s="1"/>
      <c r="F204" s="1"/>
      <c r="G204" s="1"/>
    </row>
    <row r="205" spans="1:7" ht="15.75" x14ac:dyDescent="0.25">
      <c r="A205" s="1" t="s">
        <v>70</v>
      </c>
      <c r="B205" s="2"/>
      <c r="C205" s="2">
        <v>11480000</v>
      </c>
      <c r="D205" s="1"/>
      <c r="E205" s="1"/>
      <c r="F205" s="1"/>
      <c r="G205" s="1"/>
    </row>
    <row r="206" spans="1:7" ht="15.75" x14ac:dyDescent="0.25">
      <c r="A206" s="1" t="s">
        <v>71</v>
      </c>
      <c r="B206" s="2"/>
      <c r="C206" s="2">
        <v>11480000</v>
      </c>
      <c r="D206" s="1"/>
      <c r="E206" s="1"/>
      <c r="F206" s="1"/>
      <c r="G206" s="1"/>
    </row>
    <row r="207" spans="1:7" ht="15.75" x14ac:dyDescent="0.25">
      <c r="A207" s="1" t="s">
        <v>72</v>
      </c>
      <c r="B207" s="1"/>
      <c r="C207" s="2">
        <v>11480000</v>
      </c>
      <c r="D207" s="1"/>
      <c r="E207" s="1"/>
      <c r="F207" s="1"/>
      <c r="G207" s="1"/>
    </row>
    <row r="208" spans="1:7" ht="15.75" x14ac:dyDescent="0.25">
      <c r="A208" s="1"/>
      <c r="B208" s="1"/>
      <c r="C208" s="2"/>
      <c r="D208" s="1"/>
      <c r="E208" s="1"/>
      <c r="F208" s="1"/>
      <c r="G208" s="1"/>
    </row>
    <row r="209" spans="1:7" ht="15.75" x14ac:dyDescent="0.25">
      <c r="A209" s="1" t="s">
        <v>73</v>
      </c>
      <c r="B209" s="2">
        <v>1640000</v>
      </c>
      <c r="C209" s="2"/>
      <c r="D209" s="1"/>
      <c r="E209" s="1"/>
      <c r="F209" s="1"/>
      <c r="G209" s="1"/>
    </row>
    <row r="210" spans="1:7" ht="15.75" x14ac:dyDescent="0.25">
      <c r="A210" s="1" t="s">
        <v>74</v>
      </c>
      <c r="B210" s="1"/>
      <c r="C210" s="2">
        <v>1640000</v>
      </c>
      <c r="D210" s="1"/>
      <c r="E210" s="1"/>
      <c r="F210" s="1"/>
      <c r="G210" s="1"/>
    </row>
    <row r="211" spans="1:7" ht="15.75" x14ac:dyDescent="0.25">
      <c r="A211" s="1" t="s">
        <v>75</v>
      </c>
      <c r="B211" s="1"/>
      <c r="C211" s="2">
        <v>1640000</v>
      </c>
      <c r="D211" s="1"/>
      <c r="E211" s="1"/>
      <c r="F211" s="1"/>
      <c r="G211" s="1"/>
    </row>
    <row r="212" spans="1:7" ht="15.75" x14ac:dyDescent="0.25">
      <c r="A212" s="1" t="s">
        <v>76</v>
      </c>
      <c r="B212" s="1"/>
      <c r="C212" s="2">
        <v>1640000</v>
      </c>
      <c r="D212" s="1"/>
      <c r="E212" s="1"/>
      <c r="F212" s="1"/>
      <c r="G212" s="1"/>
    </row>
    <row r="213" spans="1:7" ht="15.75" x14ac:dyDescent="0.25">
      <c r="A213" s="1"/>
      <c r="B213" s="1"/>
      <c r="C213" s="2"/>
      <c r="D213" s="1"/>
      <c r="E213" s="1"/>
      <c r="F213" s="1"/>
      <c r="G213" s="1"/>
    </row>
    <row r="214" spans="1:7" ht="15.75" x14ac:dyDescent="0.25">
      <c r="A214" s="1" t="s">
        <v>77</v>
      </c>
      <c r="B214" s="2">
        <v>35163000</v>
      </c>
      <c r="C214" s="2"/>
      <c r="D214" s="1"/>
      <c r="E214" s="1"/>
      <c r="F214" s="1"/>
      <c r="G214" s="1"/>
    </row>
    <row r="215" spans="1:7" ht="15.75" x14ac:dyDescent="0.25">
      <c r="A215" s="1" t="s">
        <v>78</v>
      </c>
      <c r="B215" s="1"/>
      <c r="C215" s="2">
        <v>35163000</v>
      </c>
      <c r="D215" s="1"/>
      <c r="E215" s="1"/>
      <c r="F215" s="1"/>
      <c r="G215" s="1"/>
    </row>
    <row r="216" spans="1:7" ht="15.75" x14ac:dyDescent="0.25">
      <c r="A216" s="1" t="s">
        <v>79</v>
      </c>
      <c r="B216" s="1"/>
      <c r="C216" s="2">
        <v>35163000</v>
      </c>
      <c r="D216" s="1"/>
      <c r="E216" s="1"/>
      <c r="F216" s="1"/>
      <c r="G216" s="1"/>
    </row>
    <row r="217" spans="1:7" ht="15.75" x14ac:dyDescent="0.25">
      <c r="A217" s="1" t="s">
        <v>80</v>
      </c>
      <c r="B217" s="1"/>
      <c r="C217" s="2">
        <v>35163000</v>
      </c>
      <c r="D217" s="1"/>
      <c r="E217" s="1"/>
      <c r="F217" s="1"/>
      <c r="G217" s="1"/>
    </row>
    <row r="218" spans="1:7" ht="15.75" x14ac:dyDescent="0.25">
      <c r="A218" s="1"/>
      <c r="B218" s="1"/>
      <c r="C218" s="2"/>
      <c r="D218" s="1"/>
      <c r="E218" s="1"/>
      <c r="F218" s="1"/>
      <c r="G218" s="1"/>
    </row>
    <row r="219" spans="1:7" ht="15.75" x14ac:dyDescent="0.25">
      <c r="A219" s="1" t="s">
        <v>81</v>
      </c>
      <c r="B219" s="2">
        <v>113000000</v>
      </c>
      <c r="C219" s="2"/>
      <c r="D219" s="1"/>
      <c r="E219" s="1"/>
      <c r="F219" s="1"/>
      <c r="G219" s="1"/>
    </row>
    <row r="220" spans="1:7" ht="15.75" x14ac:dyDescent="0.25">
      <c r="A220" s="1" t="s">
        <v>82</v>
      </c>
      <c r="B220" s="1"/>
      <c r="C220" s="2">
        <v>113000000</v>
      </c>
      <c r="D220" s="1"/>
      <c r="E220" s="1"/>
      <c r="F220" s="1"/>
      <c r="G220" s="1"/>
    </row>
    <row r="221" spans="1:7" ht="15.75" x14ac:dyDescent="0.25">
      <c r="A221" s="1" t="s">
        <v>83</v>
      </c>
      <c r="B221" s="1"/>
      <c r="C221" s="2">
        <v>113000000</v>
      </c>
      <c r="D221" s="1"/>
      <c r="E221" s="1"/>
      <c r="F221" s="1"/>
      <c r="G221" s="1"/>
    </row>
    <row r="222" spans="1:7" ht="15.75" x14ac:dyDescent="0.25">
      <c r="A222" s="1" t="s">
        <v>90</v>
      </c>
      <c r="B222" s="1"/>
      <c r="C222" s="2">
        <v>113000000</v>
      </c>
      <c r="D222" s="1"/>
      <c r="E222" s="1"/>
      <c r="F222" s="1"/>
      <c r="G222" s="1"/>
    </row>
    <row r="223" spans="1:7" ht="15.75" x14ac:dyDescent="0.25">
      <c r="A223" s="1"/>
      <c r="B223" s="1"/>
      <c r="C223" s="2"/>
      <c r="D223" s="1"/>
      <c r="E223" s="1"/>
      <c r="F223" s="1"/>
      <c r="G223" s="1"/>
    </row>
    <row r="224" spans="1:7" ht="15.75" x14ac:dyDescent="0.25">
      <c r="A224" s="1" t="s">
        <v>84</v>
      </c>
      <c r="B224" s="2">
        <v>453000000</v>
      </c>
      <c r="C224" s="2"/>
      <c r="D224" s="1"/>
      <c r="E224" s="1"/>
      <c r="F224" s="1"/>
      <c r="G224" s="1"/>
    </row>
    <row r="225" spans="1:7" ht="15.75" x14ac:dyDescent="0.25">
      <c r="A225" s="1" t="s">
        <v>85</v>
      </c>
      <c r="B225" s="1"/>
      <c r="C225" s="2">
        <v>453000000</v>
      </c>
      <c r="D225" s="1"/>
      <c r="E225" s="1"/>
      <c r="F225" s="1"/>
      <c r="G225" s="1"/>
    </row>
    <row r="226" spans="1:7" ht="15.75" x14ac:dyDescent="0.25">
      <c r="A226" s="1" t="s">
        <v>86</v>
      </c>
      <c r="B226" s="1"/>
      <c r="C226" s="2">
        <v>453000000</v>
      </c>
      <c r="D226" s="1"/>
      <c r="E226" s="1"/>
      <c r="F226" s="1"/>
      <c r="G226" s="1"/>
    </row>
    <row r="227" spans="1:7" ht="15.75" x14ac:dyDescent="0.25">
      <c r="A227" s="1" t="s">
        <v>87</v>
      </c>
      <c r="B227" s="1"/>
      <c r="C227" s="2">
        <v>453000000</v>
      </c>
      <c r="D227" s="1"/>
      <c r="E227" s="1"/>
      <c r="F227" s="1"/>
      <c r="G227" s="1"/>
    </row>
    <row r="228" spans="1:7" ht="15.75" x14ac:dyDescent="0.25">
      <c r="A228" s="1"/>
      <c r="B228" s="1"/>
      <c r="C228" s="2"/>
      <c r="D228" s="1"/>
      <c r="E228" s="1"/>
      <c r="F228" s="1"/>
      <c r="G228" s="1"/>
    </row>
    <row r="229" spans="1:7" ht="15.75" x14ac:dyDescent="0.25">
      <c r="A229" s="1" t="s">
        <v>88</v>
      </c>
      <c r="B229" s="2">
        <v>8140000</v>
      </c>
      <c r="C229" s="2"/>
      <c r="D229" s="1"/>
      <c r="E229" s="1"/>
      <c r="F229" s="1"/>
      <c r="G229" s="1"/>
    </row>
    <row r="230" spans="1:7" ht="15.75" x14ac:dyDescent="0.25">
      <c r="A230" s="1" t="s">
        <v>48</v>
      </c>
      <c r="B230" s="1"/>
      <c r="C230" s="2">
        <v>8140000</v>
      </c>
      <c r="D230" s="1"/>
      <c r="E230" s="1"/>
      <c r="F230" s="1"/>
      <c r="G230" s="1"/>
    </row>
    <row r="231" spans="1:7" ht="15.75" x14ac:dyDescent="0.25">
      <c r="A231" s="1" t="s">
        <v>50</v>
      </c>
      <c r="B231" s="1"/>
      <c r="C231" s="2">
        <v>8140000</v>
      </c>
      <c r="D231" s="1"/>
      <c r="E231" s="1"/>
      <c r="F231" s="1"/>
      <c r="G231" s="1"/>
    </row>
    <row r="232" spans="1:7" ht="15.75" x14ac:dyDescent="0.25">
      <c r="A232" s="1" t="s">
        <v>89</v>
      </c>
      <c r="B232" s="1"/>
      <c r="C232" s="2">
        <v>8140000</v>
      </c>
      <c r="D232" s="1"/>
      <c r="E232" s="1"/>
      <c r="F232" s="1"/>
      <c r="G232" s="1"/>
    </row>
    <row r="233" spans="1:7" ht="15.75" x14ac:dyDescent="0.25">
      <c r="A233" s="1"/>
      <c r="B233" s="1"/>
      <c r="C233" s="2"/>
      <c r="D233" s="1"/>
      <c r="E233" s="1"/>
      <c r="F233" s="1"/>
      <c r="G233" s="1"/>
    </row>
    <row r="234" spans="1:7" ht="15.75" x14ac:dyDescent="0.25">
      <c r="A234" s="1" t="s">
        <v>91</v>
      </c>
      <c r="B234" s="2">
        <v>32000000</v>
      </c>
      <c r="C234" s="1"/>
      <c r="D234" s="1"/>
      <c r="E234" s="1"/>
      <c r="F234" s="1"/>
      <c r="G234" s="1"/>
    </row>
    <row r="235" spans="1:7" ht="15.75" x14ac:dyDescent="0.25">
      <c r="A235" s="1" t="s">
        <v>70</v>
      </c>
      <c r="B235" s="1"/>
      <c r="C235" s="2">
        <v>32000000</v>
      </c>
      <c r="D235" s="1"/>
      <c r="E235" s="1"/>
      <c r="F235" s="1"/>
      <c r="G235" s="1"/>
    </row>
    <row r="236" spans="1:7" ht="15.75" x14ac:dyDescent="0.25">
      <c r="A236" s="1" t="s">
        <v>71</v>
      </c>
      <c r="B236" s="1"/>
      <c r="C236" s="2">
        <v>32000000</v>
      </c>
      <c r="D236" s="1"/>
      <c r="E236" s="1"/>
      <c r="F236" s="1"/>
      <c r="G236" s="1"/>
    </row>
    <row r="237" spans="1:7" ht="15.75" x14ac:dyDescent="0.25">
      <c r="A237" s="1" t="s">
        <v>92</v>
      </c>
      <c r="B237" s="1"/>
      <c r="C237" s="2">
        <v>32000000</v>
      </c>
      <c r="D237" s="1"/>
      <c r="E237" s="1"/>
      <c r="F237" s="1"/>
      <c r="G237" s="1"/>
    </row>
    <row r="238" spans="1:7" ht="15.75" x14ac:dyDescent="0.25">
      <c r="A238" s="1"/>
      <c r="B238" s="1"/>
      <c r="C238" s="1"/>
      <c r="D238" s="1"/>
      <c r="E238" s="1"/>
      <c r="F238" s="1"/>
      <c r="G238" s="1"/>
    </row>
    <row r="239" spans="1:7" ht="15.75" x14ac:dyDescent="0.25">
      <c r="A239" s="1" t="s">
        <v>278</v>
      </c>
      <c r="B239" s="2">
        <v>50000000</v>
      </c>
      <c r="C239" s="1"/>
      <c r="D239" s="1"/>
      <c r="E239" s="1"/>
      <c r="F239" s="1"/>
      <c r="G239" s="1"/>
    </row>
    <row r="240" spans="1:7" ht="15.75" x14ac:dyDescent="0.25">
      <c r="A240" s="1"/>
      <c r="B240" s="2"/>
      <c r="C240" s="1"/>
      <c r="D240" s="1"/>
      <c r="E240" s="1"/>
      <c r="F240" s="1"/>
      <c r="G240" s="1"/>
    </row>
    <row r="241" spans="1:7" ht="15.75" x14ac:dyDescent="0.25">
      <c r="A241" s="1" t="s">
        <v>67</v>
      </c>
      <c r="B241" s="2">
        <v>2800000</v>
      </c>
      <c r="C241" s="1"/>
      <c r="D241" s="1"/>
      <c r="E241" s="1"/>
      <c r="F241" s="1"/>
      <c r="G241" s="1"/>
    </row>
    <row r="242" spans="1:7" ht="15.75" x14ac:dyDescent="0.25">
      <c r="A242" s="1" t="s">
        <v>68</v>
      </c>
      <c r="B242" s="1"/>
      <c r="C242" s="2">
        <v>2800000</v>
      </c>
      <c r="D242" s="1"/>
      <c r="E242" s="1"/>
      <c r="F242" s="1"/>
      <c r="G242" s="1"/>
    </row>
    <row r="243" spans="1:7" ht="15.75" x14ac:dyDescent="0.25">
      <c r="A243" s="1"/>
      <c r="B243" s="1"/>
      <c r="C243" s="1"/>
      <c r="D243" s="1"/>
      <c r="E243" s="1"/>
      <c r="F243" s="1"/>
      <c r="G243" s="1"/>
    </row>
    <row r="244" spans="1:7" ht="15.75" x14ac:dyDescent="0.25">
      <c r="A244" s="1" t="s">
        <v>93</v>
      </c>
      <c r="B244" s="2">
        <v>49930000</v>
      </c>
      <c r="C244" s="1"/>
      <c r="D244" s="1"/>
      <c r="E244" s="1"/>
      <c r="F244" s="1"/>
      <c r="G244" s="1"/>
    </row>
    <row r="245" spans="1:7" ht="15.75" x14ac:dyDescent="0.25">
      <c r="A245" s="1" t="s">
        <v>94</v>
      </c>
      <c r="B245" s="1"/>
      <c r="C245" s="2">
        <v>49930000</v>
      </c>
      <c r="D245" s="1"/>
      <c r="E245" s="1"/>
      <c r="F245" s="1"/>
      <c r="G245" s="1"/>
    </row>
    <row r="246" spans="1:7" ht="15.75" x14ac:dyDescent="0.25">
      <c r="A246" s="1" t="s">
        <v>95</v>
      </c>
      <c r="B246" s="1"/>
      <c r="C246" s="2">
        <v>49930000</v>
      </c>
      <c r="D246" s="1"/>
      <c r="E246" s="1"/>
      <c r="F246" s="1"/>
      <c r="G246" s="1"/>
    </row>
    <row r="247" spans="1:7" ht="15.75" x14ac:dyDescent="0.25">
      <c r="A247" s="1" t="s">
        <v>96</v>
      </c>
      <c r="B247" s="1"/>
      <c r="C247" s="2">
        <v>49930000</v>
      </c>
      <c r="D247" s="1"/>
      <c r="E247" s="1"/>
      <c r="F247" s="1"/>
      <c r="G247" s="1"/>
    </row>
    <row r="248" spans="1:7" ht="15.75" x14ac:dyDescent="0.25">
      <c r="A248" s="1"/>
      <c r="B248" s="1"/>
      <c r="C248" s="1"/>
      <c r="D248" s="1"/>
      <c r="E248" s="1"/>
      <c r="F248" s="1"/>
      <c r="G248" s="1"/>
    </row>
    <row r="249" spans="1:7" ht="15.75" x14ac:dyDescent="0.25">
      <c r="A249" s="1" t="s">
        <v>101</v>
      </c>
      <c r="B249" s="2">
        <v>48600000</v>
      </c>
      <c r="C249" s="1"/>
      <c r="D249" s="1"/>
      <c r="E249" s="1"/>
      <c r="F249" s="1"/>
      <c r="G249" s="1"/>
    </row>
    <row r="250" spans="1:7" ht="15.75" x14ac:dyDescent="0.25">
      <c r="A250" s="1" t="s">
        <v>102</v>
      </c>
      <c r="B250" s="1"/>
      <c r="C250" s="2">
        <v>48600000</v>
      </c>
      <c r="D250" s="1"/>
      <c r="E250" s="1"/>
      <c r="F250" s="1"/>
      <c r="G250" s="1"/>
    </row>
    <row r="251" spans="1:7" ht="15.75" x14ac:dyDescent="0.25">
      <c r="A251" s="1" t="s">
        <v>58</v>
      </c>
      <c r="B251" s="1"/>
      <c r="C251" s="2">
        <v>48600000</v>
      </c>
      <c r="D251" s="1"/>
      <c r="E251" s="1"/>
      <c r="F251" s="1"/>
      <c r="G251" s="1"/>
    </row>
    <row r="252" spans="1:7" ht="15.75" x14ac:dyDescent="0.25">
      <c r="A252" s="1" t="s">
        <v>103</v>
      </c>
      <c r="B252" s="1"/>
      <c r="C252" s="2">
        <v>48600000</v>
      </c>
      <c r="D252" s="1"/>
      <c r="E252" s="1"/>
      <c r="F252" s="1"/>
      <c r="G252" s="1"/>
    </row>
    <row r="253" spans="1:7" ht="15.75" x14ac:dyDescent="0.25">
      <c r="A253" s="1"/>
      <c r="B253" s="1"/>
      <c r="C253" s="1"/>
      <c r="D253" s="1"/>
      <c r="E253" s="1"/>
      <c r="F253" s="1"/>
      <c r="G253" s="1"/>
    </row>
    <row r="254" spans="1:7" ht="15.75" x14ac:dyDescent="0.25">
      <c r="A254" s="1" t="s">
        <v>97</v>
      </c>
      <c r="B254" s="2">
        <v>415000000</v>
      </c>
      <c r="C254" s="1"/>
      <c r="D254" s="1"/>
      <c r="E254" s="1"/>
      <c r="F254" s="1"/>
      <c r="G254" s="1"/>
    </row>
    <row r="255" spans="1:7" ht="15.75" x14ac:dyDescent="0.25">
      <c r="A255" s="1" t="s">
        <v>98</v>
      </c>
      <c r="B255" s="1"/>
      <c r="C255" s="2">
        <v>415000000</v>
      </c>
      <c r="D255" s="1"/>
      <c r="E255" s="1"/>
      <c r="F255" s="1"/>
      <c r="G255" s="1"/>
    </row>
    <row r="256" spans="1:7" ht="15.75" x14ac:dyDescent="0.25">
      <c r="A256" s="1" t="s">
        <v>99</v>
      </c>
      <c r="B256" s="1"/>
      <c r="C256" s="2">
        <v>415000000</v>
      </c>
      <c r="D256" s="1"/>
      <c r="E256" s="1"/>
      <c r="F256" s="1"/>
      <c r="G256" s="1"/>
    </row>
    <row r="257" spans="1:7" ht="15.75" x14ac:dyDescent="0.25">
      <c r="A257" s="1" t="s">
        <v>100</v>
      </c>
      <c r="B257" s="1"/>
      <c r="C257" s="2">
        <v>415000000</v>
      </c>
      <c r="D257" s="1"/>
      <c r="E257" s="1"/>
      <c r="F257" s="1"/>
      <c r="G257" s="1"/>
    </row>
    <row r="258" spans="1:7" ht="15.75" x14ac:dyDescent="0.25">
      <c r="A258" s="1"/>
      <c r="B258" s="1"/>
      <c r="C258" s="1"/>
      <c r="D258" s="1"/>
      <c r="E258" s="1"/>
      <c r="F258" s="1"/>
      <c r="G258" s="1"/>
    </row>
    <row r="259" spans="1:7" ht="15.75" x14ac:dyDescent="0.25">
      <c r="A259" s="1" t="s">
        <v>107</v>
      </c>
      <c r="B259" s="2">
        <v>111900000</v>
      </c>
      <c r="C259" s="1"/>
      <c r="D259" s="1" t="s">
        <v>111</v>
      </c>
      <c r="E259" s="1"/>
      <c r="F259" s="1"/>
      <c r="G259" s="1"/>
    </row>
    <row r="260" spans="1:7" ht="15.75" x14ac:dyDescent="0.25">
      <c r="A260" s="1" t="s">
        <v>108</v>
      </c>
      <c r="B260" s="1"/>
      <c r="C260" s="2">
        <v>111900000</v>
      </c>
      <c r="D260" s="1"/>
      <c r="E260" s="1"/>
      <c r="F260" s="1"/>
      <c r="G260" s="1"/>
    </row>
    <row r="261" spans="1:7" ht="15.75" x14ac:dyDescent="0.25">
      <c r="A261" s="1" t="s">
        <v>109</v>
      </c>
      <c r="C261" s="2">
        <v>111900000</v>
      </c>
    </row>
    <row r="262" spans="1:7" ht="15.75" x14ac:dyDescent="0.25">
      <c r="A262" s="1" t="s">
        <v>110</v>
      </c>
      <c r="C262" s="8">
        <v>111900000</v>
      </c>
    </row>
    <row r="264" spans="1:7" ht="15.75" x14ac:dyDescent="0.25">
      <c r="A264" t="s">
        <v>112</v>
      </c>
      <c r="B264" s="2">
        <v>20000000</v>
      </c>
    </row>
    <row r="265" spans="1:7" ht="15.75" x14ac:dyDescent="0.25">
      <c r="A265" s="1" t="s">
        <v>113</v>
      </c>
      <c r="C265" s="2">
        <v>20000000</v>
      </c>
    </row>
    <row r="267" spans="1:7" ht="15.75" x14ac:dyDescent="0.25">
      <c r="A267" t="s">
        <v>308</v>
      </c>
      <c r="B267" s="2">
        <v>2020000</v>
      </c>
    </row>
    <row r="268" spans="1:7" ht="15.75" x14ac:dyDescent="0.25">
      <c r="A268" t="s">
        <v>114</v>
      </c>
      <c r="C268" s="2">
        <v>2020000</v>
      </c>
    </row>
    <row r="270" spans="1:7" ht="15.75" x14ac:dyDescent="0.25">
      <c r="A270" t="s">
        <v>115</v>
      </c>
      <c r="B270" s="2">
        <v>460000000</v>
      </c>
    </row>
    <row r="271" spans="1:7" ht="15.75" x14ac:dyDescent="0.25">
      <c r="A271" t="s">
        <v>116</v>
      </c>
      <c r="C271" s="2">
        <v>460000000</v>
      </c>
    </row>
    <row r="272" spans="1:7" ht="15.75" x14ac:dyDescent="0.25">
      <c r="C272" s="2"/>
    </row>
    <row r="273" spans="1:3" ht="15.75" x14ac:dyDescent="0.25">
      <c r="A273" t="s">
        <v>200</v>
      </c>
      <c r="B273" s="2">
        <v>63400000</v>
      </c>
      <c r="C273" s="2"/>
    </row>
    <row r="274" spans="1:3" ht="15.75" x14ac:dyDescent="0.25">
      <c r="A274" t="s">
        <v>201</v>
      </c>
      <c r="C274" s="2">
        <v>63400000</v>
      </c>
    </row>
    <row r="275" spans="1:3" ht="15.75" x14ac:dyDescent="0.25">
      <c r="C275" s="2"/>
    </row>
    <row r="276" spans="1:3" ht="15.75" x14ac:dyDescent="0.25">
      <c r="A276" t="s">
        <v>164</v>
      </c>
      <c r="B276" s="2">
        <v>363500000</v>
      </c>
      <c r="C276" s="2"/>
    </row>
    <row r="277" spans="1:3" ht="15.75" x14ac:dyDescent="0.25">
      <c r="A277" t="s">
        <v>165</v>
      </c>
      <c r="C277" s="2">
        <v>363500000</v>
      </c>
    </row>
    <row r="278" spans="1:3" ht="15.75" x14ac:dyDescent="0.25">
      <c r="C278" s="2"/>
    </row>
    <row r="279" spans="1:3" ht="15.75" x14ac:dyDescent="0.25">
      <c r="A279" t="s">
        <v>166</v>
      </c>
      <c r="B279" s="2">
        <v>4700000</v>
      </c>
      <c r="C279" s="2"/>
    </row>
    <row r="280" spans="1:3" ht="15.75" x14ac:dyDescent="0.25">
      <c r="A280" t="s">
        <v>167</v>
      </c>
      <c r="B280" s="6"/>
      <c r="C280" s="2">
        <v>4700000</v>
      </c>
    </row>
    <row r="281" spans="1:3" ht="15.75" x14ac:dyDescent="0.25">
      <c r="C281" s="2"/>
    </row>
    <row r="282" spans="1:3" ht="15.75" x14ac:dyDescent="0.25">
      <c r="A282" t="s">
        <v>168</v>
      </c>
      <c r="B282" s="2">
        <v>222700000</v>
      </c>
      <c r="C282" s="2"/>
    </row>
    <row r="283" spans="1:3" ht="15.75" x14ac:dyDescent="0.25">
      <c r="A283" t="s">
        <v>169</v>
      </c>
      <c r="C283" s="2">
        <v>222700000</v>
      </c>
    </row>
    <row r="284" spans="1:3" ht="15.75" x14ac:dyDescent="0.25">
      <c r="C284" s="2"/>
    </row>
    <row r="285" spans="1:3" ht="15.75" x14ac:dyDescent="0.25">
      <c r="A285" t="s">
        <v>170</v>
      </c>
      <c r="B285" s="2">
        <v>296500000</v>
      </c>
      <c r="C285" s="2"/>
    </row>
    <row r="286" spans="1:3" ht="15.75" x14ac:dyDescent="0.25">
      <c r="A286" t="s">
        <v>171</v>
      </c>
      <c r="C286" s="2">
        <v>296500000</v>
      </c>
    </row>
    <row r="287" spans="1:3" ht="15.75" x14ac:dyDescent="0.25">
      <c r="C287" s="2"/>
    </row>
    <row r="288" spans="1:3" ht="15.75" x14ac:dyDescent="0.25">
      <c r="A288" t="s">
        <v>172</v>
      </c>
      <c r="B288" s="2">
        <v>38000000</v>
      </c>
      <c r="C288" s="2"/>
    </row>
    <row r="289" spans="1:3" ht="15.75" x14ac:dyDescent="0.25">
      <c r="A289" t="s">
        <v>173</v>
      </c>
      <c r="C289" s="2">
        <v>38000000</v>
      </c>
    </row>
    <row r="290" spans="1:3" ht="15.75" x14ac:dyDescent="0.25">
      <c r="C290" s="2"/>
    </row>
    <row r="291" spans="1:3" ht="15.75" x14ac:dyDescent="0.25">
      <c r="A291" t="s">
        <v>289</v>
      </c>
      <c r="C291" s="2"/>
    </row>
    <row r="292" spans="1:3" ht="15.75" x14ac:dyDescent="0.25">
      <c r="A292" t="s">
        <v>287</v>
      </c>
      <c r="B292" s="6">
        <v>1200000000</v>
      </c>
      <c r="C292" s="2"/>
    </row>
    <row r="293" spans="1:3" ht="15.75" x14ac:dyDescent="0.25">
      <c r="A293" t="s">
        <v>288</v>
      </c>
      <c r="C293" s="2">
        <v>1200000000</v>
      </c>
    </row>
    <row r="294" spans="1:3" ht="15.75" x14ac:dyDescent="0.25">
      <c r="C294" s="2"/>
    </row>
    <row r="295" spans="1:3" ht="15.75" x14ac:dyDescent="0.25">
      <c r="A295" t="s">
        <v>174</v>
      </c>
      <c r="B295" s="2">
        <v>3100000000</v>
      </c>
      <c r="C295" s="2"/>
    </row>
    <row r="296" spans="1:3" ht="15.75" x14ac:dyDescent="0.25">
      <c r="A296" t="s">
        <v>175</v>
      </c>
      <c r="C296" s="2">
        <v>3100000000</v>
      </c>
    </row>
    <row r="297" spans="1:3" ht="15.75" x14ac:dyDescent="0.25">
      <c r="C297" s="2"/>
    </row>
    <row r="298" spans="1:3" ht="15.75" x14ac:dyDescent="0.25">
      <c r="A298" t="s">
        <v>176</v>
      </c>
      <c r="B298" s="2">
        <v>4015000000</v>
      </c>
      <c r="C298" s="2"/>
    </row>
    <row r="299" spans="1:3" ht="15.75" x14ac:dyDescent="0.25">
      <c r="A299" t="s">
        <v>177</v>
      </c>
      <c r="B299" s="1"/>
      <c r="C299" s="2">
        <v>4015000000</v>
      </c>
    </row>
    <row r="300" spans="1:3" ht="15.75" x14ac:dyDescent="0.25">
      <c r="B300" s="1"/>
      <c r="C300" s="2"/>
    </row>
    <row r="301" spans="1:3" ht="15.75" x14ac:dyDescent="0.25">
      <c r="A301" t="s">
        <v>178</v>
      </c>
      <c r="B301" s="2">
        <v>86000000</v>
      </c>
      <c r="C301" s="2"/>
    </row>
    <row r="302" spans="1:3" ht="15.75" x14ac:dyDescent="0.25">
      <c r="A302" t="s">
        <v>179</v>
      </c>
      <c r="B302" s="1"/>
      <c r="C302" s="2">
        <v>86000000</v>
      </c>
    </row>
    <row r="303" spans="1:3" ht="15.75" x14ac:dyDescent="0.25">
      <c r="B303" s="1"/>
      <c r="C303" s="2"/>
    </row>
    <row r="304" spans="1:3" ht="15.75" x14ac:dyDescent="0.25">
      <c r="A304" t="s">
        <v>188</v>
      </c>
      <c r="B304" s="1"/>
      <c r="C304" s="2"/>
    </row>
    <row r="305" spans="1:3" ht="15.75" x14ac:dyDescent="0.25">
      <c r="B305" s="1"/>
      <c r="C305" s="2"/>
    </row>
    <row r="306" spans="1:3" ht="15.75" x14ac:dyDescent="0.25">
      <c r="A306" t="s">
        <v>180</v>
      </c>
      <c r="B306" s="2">
        <v>19800000</v>
      </c>
      <c r="C306" s="2"/>
    </row>
    <row r="307" spans="1:3" ht="15.75" x14ac:dyDescent="0.25">
      <c r="A307" t="s">
        <v>181</v>
      </c>
      <c r="B307" s="1"/>
      <c r="C307" s="2">
        <v>19800000</v>
      </c>
    </row>
    <row r="308" spans="1:3" ht="15.75" x14ac:dyDescent="0.25">
      <c r="A308" t="s">
        <v>182</v>
      </c>
      <c r="B308" s="1"/>
      <c r="C308" s="2">
        <v>19800000</v>
      </c>
    </row>
    <row r="309" spans="1:3" ht="15.75" x14ac:dyDescent="0.25">
      <c r="A309" t="s">
        <v>183</v>
      </c>
      <c r="C309" s="2">
        <v>19800000</v>
      </c>
    </row>
    <row r="310" spans="1:3" ht="15.75" x14ac:dyDescent="0.25">
      <c r="C310" s="2"/>
    </row>
    <row r="311" spans="1:3" ht="15.75" x14ac:dyDescent="0.25">
      <c r="A311" s="10" t="s">
        <v>290</v>
      </c>
      <c r="C311" s="2"/>
    </row>
    <row r="312" spans="1:3" ht="15.75" x14ac:dyDescent="0.25">
      <c r="A312" s="10" t="s">
        <v>184</v>
      </c>
      <c r="B312" s="2">
        <v>5490000000</v>
      </c>
      <c r="C312" s="2"/>
    </row>
    <row r="313" spans="1:3" ht="15.75" x14ac:dyDescent="0.25">
      <c r="A313" s="10" t="s">
        <v>185</v>
      </c>
      <c r="C313" s="2">
        <v>5490000000</v>
      </c>
    </row>
    <row r="314" spans="1:3" ht="15.75" x14ac:dyDescent="0.25">
      <c r="A314" t="s">
        <v>186</v>
      </c>
      <c r="C314" s="2">
        <v>5490000000</v>
      </c>
    </row>
    <row r="315" spans="1:3" ht="15.75" x14ac:dyDescent="0.25">
      <c r="A315" t="s">
        <v>187</v>
      </c>
      <c r="C315" s="2">
        <v>5490000000</v>
      </c>
    </row>
    <row r="316" spans="1:3" ht="15.75" x14ac:dyDescent="0.25">
      <c r="C316" s="2"/>
    </row>
    <row r="317" spans="1:3" ht="15.75" x14ac:dyDescent="0.25">
      <c r="A317" t="s">
        <v>291</v>
      </c>
      <c r="B317" s="2">
        <v>25915888</v>
      </c>
      <c r="C317" s="2"/>
    </row>
    <row r="318" spans="1:3" ht="15.75" x14ac:dyDescent="0.25">
      <c r="A318" t="s">
        <v>292</v>
      </c>
      <c r="C318" s="2">
        <v>25915888</v>
      </c>
    </row>
    <row r="319" spans="1:3" ht="15.75" x14ac:dyDescent="0.25">
      <c r="A319" t="s">
        <v>293</v>
      </c>
      <c r="C319" s="2">
        <v>25915888</v>
      </c>
    </row>
    <row r="320" spans="1:3" ht="15.75" x14ac:dyDescent="0.25">
      <c r="A320" t="s">
        <v>294</v>
      </c>
      <c r="C320" s="2">
        <v>25915888</v>
      </c>
    </row>
    <row r="321" spans="1:3" ht="15.75" x14ac:dyDescent="0.25">
      <c r="C321" s="2"/>
    </row>
    <row r="322" spans="1:3" ht="15.75" x14ac:dyDescent="0.25">
      <c r="A322" t="s">
        <v>189</v>
      </c>
      <c r="C322" s="2"/>
    </row>
    <row r="323" spans="1:3" ht="15.75" x14ac:dyDescent="0.25">
      <c r="C323" s="2"/>
    </row>
    <row r="324" spans="1:3" ht="15.75" x14ac:dyDescent="0.25">
      <c r="A324" t="s">
        <v>268</v>
      </c>
      <c r="B324" s="2">
        <v>460000000</v>
      </c>
      <c r="C324" s="2"/>
    </row>
    <row r="325" spans="1:3" ht="15.75" x14ac:dyDescent="0.25">
      <c r="A325" t="s">
        <v>190</v>
      </c>
      <c r="B325" s="1"/>
      <c r="C325" s="2">
        <v>460000000</v>
      </c>
    </row>
    <row r="326" spans="1:3" ht="15.75" x14ac:dyDescent="0.25">
      <c r="A326" t="s">
        <v>191</v>
      </c>
      <c r="B326" s="1"/>
      <c r="C326" s="2">
        <v>460000000</v>
      </c>
    </row>
    <row r="327" spans="1:3" ht="15.75" x14ac:dyDescent="0.25">
      <c r="A327" t="s">
        <v>192</v>
      </c>
      <c r="B327" s="1"/>
      <c r="C327" s="2">
        <v>460000000</v>
      </c>
    </row>
    <row r="328" spans="1:3" ht="15.75" x14ac:dyDescent="0.25">
      <c r="B328" s="1"/>
      <c r="C328" s="2"/>
    </row>
    <row r="329" spans="1:3" ht="15.75" x14ac:dyDescent="0.25">
      <c r="A329" t="s">
        <v>269</v>
      </c>
      <c r="B329" s="2">
        <v>97000000</v>
      </c>
      <c r="C329" s="2"/>
    </row>
    <row r="330" spans="1:3" ht="15.75" x14ac:dyDescent="0.25">
      <c r="A330" t="s">
        <v>181</v>
      </c>
      <c r="B330" s="1"/>
      <c r="C330" s="2">
        <v>97000000</v>
      </c>
    </row>
    <row r="331" spans="1:3" ht="15.75" x14ac:dyDescent="0.25">
      <c r="A331" t="s">
        <v>182</v>
      </c>
      <c r="B331" s="1"/>
      <c r="C331" s="2">
        <v>97000000</v>
      </c>
    </row>
    <row r="332" spans="1:3" ht="15.75" x14ac:dyDescent="0.25">
      <c r="A332" t="s">
        <v>193</v>
      </c>
      <c r="B332" s="1"/>
      <c r="C332" s="2">
        <v>97000000</v>
      </c>
    </row>
    <row r="333" spans="1:3" ht="15.75" x14ac:dyDescent="0.25">
      <c r="B333" s="1"/>
      <c r="C333" s="2"/>
    </row>
    <row r="334" spans="1:3" ht="15.75" x14ac:dyDescent="0.25">
      <c r="B334" s="1"/>
      <c r="C334" s="2"/>
    </row>
    <row r="335" spans="1:3" ht="15.75" x14ac:dyDescent="0.25">
      <c r="A335" t="s">
        <v>270</v>
      </c>
      <c r="B335" s="2">
        <v>5468000</v>
      </c>
      <c r="C335" s="2"/>
    </row>
    <row r="336" spans="1:3" ht="15.75" x14ac:dyDescent="0.25">
      <c r="A336" t="s">
        <v>190</v>
      </c>
      <c r="B336" s="1"/>
      <c r="C336" s="2">
        <v>5468000</v>
      </c>
    </row>
    <row r="337" spans="1:3" ht="15.75" x14ac:dyDescent="0.25">
      <c r="A337" t="s">
        <v>191</v>
      </c>
      <c r="B337" s="1"/>
      <c r="C337" s="2">
        <v>5468000</v>
      </c>
    </row>
    <row r="338" spans="1:3" ht="15.75" x14ac:dyDescent="0.25">
      <c r="A338" t="s">
        <v>192</v>
      </c>
      <c r="B338" s="1"/>
      <c r="C338" s="2">
        <v>5468000</v>
      </c>
    </row>
    <row r="339" spans="1:3" ht="15.75" x14ac:dyDescent="0.25">
      <c r="B339" s="1"/>
      <c r="C339" s="2"/>
    </row>
    <row r="340" spans="1:3" ht="15.75" x14ac:dyDescent="0.25">
      <c r="B340" s="1"/>
      <c r="C340" s="2"/>
    </row>
    <row r="341" spans="1:3" ht="15.75" x14ac:dyDescent="0.25">
      <c r="A341" t="s">
        <v>271</v>
      </c>
      <c r="B341" s="2">
        <v>7060000</v>
      </c>
      <c r="C341" s="2"/>
    </row>
    <row r="342" spans="1:3" ht="15.75" x14ac:dyDescent="0.25">
      <c r="A342" t="s">
        <v>194</v>
      </c>
      <c r="B342" s="1"/>
      <c r="C342" s="2">
        <v>7060000</v>
      </c>
    </row>
    <row r="343" spans="1:3" ht="15.75" x14ac:dyDescent="0.25">
      <c r="A343" t="s">
        <v>195</v>
      </c>
      <c r="B343" s="1"/>
      <c r="C343" s="2">
        <v>7060000</v>
      </c>
    </row>
    <row r="344" spans="1:3" ht="15.75" x14ac:dyDescent="0.25">
      <c r="A344" t="s">
        <v>196</v>
      </c>
      <c r="B344" s="1"/>
      <c r="C344" s="2">
        <v>7060000</v>
      </c>
    </row>
    <row r="345" spans="1:3" ht="15.75" x14ac:dyDescent="0.25">
      <c r="B345" s="1"/>
      <c r="C345" s="2"/>
    </row>
    <row r="346" spans="1:3" ht="15.75" x14ac:dyDescent="0.25">
      <c r="A346" t="s">
        <v>309</v>
      </c>
      <c r="B346" s="1"/>
      <c r="C346" s="2"/>
    </row>
    <row r="347" spans="1:3" ht="15.75" x14ac:dyDescent="0.25">
      <c r="A347" t="s">
        <v>194</v>
      </c>
      <c r="B347" s="1"/>
      <c r="C347" s="2"/>
    </row>
    <row r="348" spans="1:3" ht="15.75" x14ac:dyDescent="0.25">
      <c r="A348" t="s">
        <v>195</v>
      </c>
      <c r="B348" s="1"/>
      <c r="C348" s="2"/>
    </row>
    <row r="349" spans="1:3" ht="15.75" x14ac:dyDescent="0.25">
      <c r="A349" t="s">
        <v>196</v>
      </c>
      <c r="B349" s="1"/>
      <c r="C349" s="2"/>
    </row>
    <row r="350" spans="1:3" ht="15.75" x14ac:dyDescent="0.25">
      <c r="B350" s="1"/>
      <c r="C350" s="2"/>
    </row>
    <row r="351" spans="1:3" ht="15.75" x14ac:dyDescent="0.25">
      <c r="A351" t="s">
        <v>310</v>
      </c>
      <c r="B351" s="1"/>
      <c r="C351" s="2"/>
    </row>
    <row r="352" spans="1:3" ht="15.75" x14ac:dyDescent="0.25">
      <c r="A352" t="s">
        <v>194</v>
      </c>
      <c r="B352" s="1"/>
      <c r="C352" s="2"/>
    </row>
    <row r="353" spans="1:3" ht="15.75" x14ac:dyDescent="0.25">
      <c r="A353" t="s">
        <v>195</v>
      </c>
      <c r="B353" s="1"/>
      <c r="C353" s="2"/>
    </row>
    <row r="354" spans="1:3" ht="15.75" x14ac:dyDescent="0.25">
      <c r="A354" t="s">
        <v>196</v>
      </c>
      <c r="B354" s="1"/>
      <c r="C354" s="2"/>
    </row>
    <row r="355" spans="1:3" ht="15.75" x14ac:dyDescent="0.25">
      <c r="B355" s="1"/>
      <c r="C355" s="2"/>
    </row>
    <row r="356" spans="1:3" ht="15.75" x14ac:dyDescent="0.25">
      <c r="A356" t="s">
        <v>312</v>
      </c>
      <c r="B356" s="1"/>
      <c r="C356" s="2"/>
    </row>
    <row r="357" spans="1:3" ht="15.75" x14ac:dyDescent="0.25">
      <c r="A357" t="s">
        <v>194</v>
      </c>
      <c r="B357" s="1"/>
      <c r="C357" s="2"/>
    </row>
    <row r="358" spans="1:3" ht="15.75" x14ac:dyDescent="0.25">
      <c r="A358" t="s">
        <v>195</v>
      </c>
      <c r="B358" s="1"/>
      <c r="C358" s="2"/>
    </row>
    <row r="359" spans="1:3" ht="15.75" x14ac:dyDescent="0.25">
      <c r="A359" t="s">
        <v>196</v>
      </c>
      <c r="B359" s="1"/>
      <c r="C359" s="2"/>
    </row>
    <row r="360" spans="1:3" ht="15.75" x14ac:dyDescent="0.25">
      <c r="B360" s="1"/>
      <c r="C360" s="2"/>
    </row>
    <row r="361" spans="1:3" ht="15.75" x14ac:dyDescent="0.25">
      <c r="A361" t="s">
        <v>311</v>
      </c>
      <c r="B361" s="1"/>
      <c r="C361" s="2"/>
    </row>
    <row r="362" spans="1:3" ht="15.75" x14ac:dyDescent="0.25">
      <c r="A362" t="s">
        <v>194</v>
      </c>
      <c r="B362" s="1"/>
      <c r="C362" s="2"/>
    </row>
    <row r="363" spans="1:3" ht="15.75" x14ac:dyDescent="0.25">
      <c r="A363" t="s">
        <v>195</v>
      </c>
      <c r="B363" s="1"/>
      <c r="C363" s="2"/>
    </row>
    <row r="364" spans="1:3" ht="15.75" x14ac:dyDescent="0.25">
      <c r="A364" t="s">
        <v>196</v>
      </c>
      <c r="B364" s="1"/>
      <c r="C364" s="2"/>
    </row>
    <row r="365" spans="1:3" ht="15.75" x14ac:dyDescent="0.25">
      <c r="B365" s="1"/>
      <c r="C365" s="2"/>
    </row>
    <row r="366" spans="1:3" ht="15.75" x14ac:dyDescent="0.25">
      <c r="A366" t="s">
        <v>202</v>
      </c>
      <c r="B366" s="1"/>
      <c r="C366" s="2"/>
    </row>
    <row r="367" spans="1:3" ht="15.75" x14ac:dyDescent="0.25">
      <c r="A367" t="s">
        <v>206</v>
      </c>
      <c r="B367" s="2">
        <v>41600000</v>
      </c>
      <c r="C367" s="2"/>
    </row>
    <row r="368" spans="1:3" ht="15.75" x14ac:dyDescent="0.25">
      <c r="A368" t="s">
        <v>203</v>
      </c>
      <c r="B368" s="1"/>
      <c r="C368" s="2">
        <v>41600000</v>
      </c>
    </row>
    <row r="369" spans="1:3" ht="15.75" x14ac:dyDescent="0.25">
      <c r="A369" t="s">
        <v>204</v>
      </c>
      <c r="B369" s="1"/>
      <c r="C369" s="2">
        <v>41600000</v>
      </c>
    </row>
    <row r="370" spans="1:3" ht="15.75" x14ac:dyDescent="0.25">
      <c r="A370" t="s">
        <v>205</v>
      </c>
      <c r="B370" s="1"/>
      <c r="C370" s="2">
        <v>41600000</v>
      </c>
    </row>
    <row r="371" spans="1:3" ht="15.75" x14ac:dyDescent="0.25">
      <c r="B371" s="1"/>
      <c r="C371" s="2"/>
    </row>
    <row r="372" spans="1:3" ht="15.75" x14ac:dyDescent="0.25">
      <c r="A372" t="s">
        <v>207</v>
      </c>
      <c r="B372" s="2">
        <v>12000000</v>
      </c>
      <c r="C372" s="2"/>
    </row>
    <row r="373" spans="1:3" ht="15.75" x14ac:dyDescent="0.25">
      <c r="A373" t="s">
        <v>208</v>
      </c>
      <c r="B373" s="1"/>
      <c r="C373" s="2">
        <v>12000000</v>
      </c>
    </row>
    <row r="374" spans="1:3" ht="15.75" x14ac:dyDescent="0.25">
      <c r="A374" t="s">
        <v>209</v>
      </c>
      <c r="B374" s="1"/>
      <c r="C374" s="2">
        <v>12000000</v>
      </c>
    </row>
    <row r="375" spans="1:3" ht="15.75" x14ac:dyDescent="0.25">
      <c r="A375" t="s">
        <v>210</v>
      </c>
      <c r="B375" s="1"/>
      <c r="C375" s="2">
        <v>12000000</v>
      </c>
    </row>
    <row r="376" spans="1:3" ht="15.75" x14ac:dyDescent="0.25">
      <c r="B376" s="1"/>
      <c r="C376" s="2"/>
    </row>
    <row r="377" spans="1:3" ht="15.75" x14ac:dyDescent="0.25">
      <c r="A377" t="s">
        <v>211</v>
      </c>
      <c r="B377" s="2">
        <v>14000000</v>
      </c>
      <c r="C377" s="2"/>
    </row>
    <row r="378" spans="1:3" ht="15.75" x14ac:dyDescent="0.25">
      <c r="A378" t="s">
        <v>212</v>
      </c>
      <c r="B378" s="1"/>
      <c r="C378" s="2">
        <v>14000000</v>
      </c>
    </row>
    <row r="379" spans="1:3" ht="15.75" x14ac:dyDescent="0.25">
      <c r="A379" t="s">
        <v>213</v>
      </c>
      <c r="B379" s="1"/>
      <c r="C379" s="2">
        <v>14000000</v>
      </c>
    </row>
    <row r="380" spans="1:3" ht="15.75" x14ac:dyDescent="0.25">
      <c r="A380" t="s">
        <v>214</v>
      </c>
      <c r="B380" s="1"/>
      <c r="C380" s="2">
        <v>14000000</v>
      </c>
    </row>
    <row r="381" spans="1:3" ht="15.75" x14ac:dyDescent="0.25">
      <c r="B381" s="1"/>
      <c r="C381" s="2"/>
    </row>
    <row r="382" spans="1:3" ht="15.75" x14ac:dyDescent="0.25">
      <c r="A382" t="s">
        <v>215</v>
      </c>
      <c r="B382" s="2">
        <v>8000000</v>
      </c>
      <c r="C382" s="2"/>
    </row>
    <row r="383" spans="1:3" ht="15.75" x14ac:dyDescent="0.25">
      <c r="A383" t="s">
        <v>216</v>
      </c>
      <c r="B383" s="1"/>
      <c r="C383" s="2">
        <v>8000000</v>
      </c>
    </row>
    <row r="384" spans="1:3" ht="15.75" x14ac:dyDescent="0.25">
      <c r="A384" t="s">
        <v>217</v>
      </c>
      <c r="B384" s="1"/>
      <c r="C384" s="2">
        <v>8000000</v>
      </c>
    </row>
    <row r="385" spans="1:3" ht="15.75" x14ac:dyDescent="0.25">
      <c r="A385" t="s">
        <v>218</v>
      </c>
      <c r="B385" s="1"/>
      <c r="C385" s="2">
        <v>8000000</v>
      </c>
    </row>
    <row r="386" spans="1:3" ht="15.75" x14ac:dyDescent="0.25">
      <c r="B386" s="1"/>
      <c r="C386" s="2"/>
    </row>
    <row r="387" spans="1:3" ht="15.75" x14ac:dyDescent="0.25">
      <c r="A387" t="s">
        <v>219</v>
      </c>
      <c r="B387" s="1"/>
      <c r="C387" s="2"/>
    </row>
    <row r="388" spans="1:3" ht="15.75" x14ac:dyDescent="0.25">
      <c r="B388" s="1"/>
      <c r="C388" s="2"/>
    </row>
    <row r="389" spans="1:3" ht="15.75" x14ac:dyDescent="0.25">
      <c r="A389" t="s">
        <v>220</v>
      </c>
      <c r="B389" s="2">
        <v>28000000</v>
      </c>
      <c r="C389" s="2"/>
    </row>
    <row r="390" spans="1:3" ht="15.75" x14ac:dyDescent="0.25">
      <c r="A390" t="s">
        <v>221</v>
      </c>
      <c r="B390" s="1"/>
      <c r="C390" s="2">
        <v>28000000</v>
      </c>
    </row>
    <row r="391" spans="1:3" ht="15.75" x14ac:dyDescent="0.25">
      <c r="A391" t="s">
        <v>245</v>
      </c>
      <c r="B391" s="2">
        <v>52000000</v>
      </c>
      <c r="C391" s="2"/>
    </row>
    <row r="392" spans="1:3" ht="15.75" x14ac:dyDescent="0.25">
      <c r="A392" t="s">
        <v>246</v>
      </c>
      <c r="B392" s="1"/>
      <c r="C392" s="2">
        <v>52000000</v>
      </c>
    </row>
    <row r="393" spans="1:3" ht="15.75" x14ac:dyDescent="0.25">
      <c r="B393" s="1"/>
      <c r="C393" s="2"/>
    </row>
    <row r="394" spans="1:3" ht="15.75" x14ac:dyDescent="0.25">
      <c r="A394" t="s">
        <v>222</v>
      </c>
      <c r="B394" s="2">
        <v>14700000</v>
      </c>
      <c r="C394" s="2"/>
    </row>
    <row r="395" spans="1:3" ht="15.75" x14ac:dyDescent="0.25">
      <c r="A395" t="s">
        <v>223</v>
      </c>
      <c r="B395" s="1"/>
      <c r="C395" s="2">
        <v>14700000</v>
      </c>
    </row>
    <row r="396" spans="1:3" ht="15.75" x14ac:dyDescent="0.25">
      <c r="B396" s="1"/>
      <c r="C396" s="2"/>
    </row>
    <row r="397" spans="1:3" ht="15.75" x14ac:dyDescent="0.25">
      <c r="A397" t="s">
        <v>247</v>
      </c>
      <c r="B397" s="2">
        <v>62800000</v>
      </c>
      <c r="C397" s="2"/>
    </row>
    <row r="398" spans="1:3" ht="15.75" x14ac:dyDescent="0.25">
      <c r="A398" t="s">
        <v>248</v>
      </c>
      <c r="B398" s="1"/>
      <c r="C398" s="2">
        <v>62800000</v>
      </c>
    </row>
    <row r="399" spans="1:3" ht="15.75" x14ac:dyDescent="0.25">
      <c r="A399" t="s">
        <v>249</v>
      </c>
      <c r="B399" s="1"/>
      <c r="C399" s="2">
        <v>62800000</v>
      </c>
    </row>
    <row r="400" spans="1:3" ht="15.75" x14ac:dyDescent="0.25">
      <c r="B400" s="1"/>
      <c r="C400" s="2"/>
    </row>
    <row r="401" spans="1:3" ht="15.75" x14ac:dyDescent="0.25">
      <c r="A401" t="s">
        <v>224</v>
      </c>
      <c r="B401" s="1"/>
      <c r="C401" s="2"/>
    </row>
    <row r="402" spans="1:3" ht="15.75" x14ac:dyDescent="0.25">
      <c r="A402" t="s">
        <v>225</v>
      </c>
      <c r="B402" s="1"/>
      <c r="C402" s="2"/>
    </row>
    <row r="403" spans="1:3" ht="15.75" x14ac:dyDescent="0.25">
      <c r="A403" t="s">
        <v>226</v>
      </c>
      <c r="B403" s="1"/>
      <c r="C403" s="2"/>
    </row>
    <row r="404" spans="1:3" ht="15.75" x14ac:dyDescent="0.25">
      <c r="B404" s="1"/>
      <c r="C404" s="2"/>
    </row>
    <row r="405" spans="1:3" ht="15.75" x14ac:dyDescent="0.25">
      <c r="A405" t="s">
        <v>228</v>
      </c>
      <c r="B405" s="2">
        <v>2300000000</v>
      </c>
      <c r="C405" s="2"/>
    </row>
    <row r="406" spans="1:3" ht="15.75" x14ac:dyDescent="0.25">
      <c r="A406" t="s">
        <v>227</v>
      </c>
      <c r="B406" s="1"/>
      <c r="C406" s="2">
        <v>2300000000</v>
      </c>
    </row>
    <row r="407" spans="1:3" ht="15.75" x14ac:dyDescent="0.25">
      <c r="B407" s="1"/>
      <c r="C407" s="2"/>
    </row>
    <row r="408" spans="1:3" ht="15.75" x14ac:dyDescent="0.25">
      <c r="A408" t="s">
        <v>229</v>
      </c>
      <c r="B408" s="2">
        <v>1643300000</v>
      </c>
      <c r="C408" s="2"/>
    </row>
    <row r="409" spans="1:3" ht="15.75" x14ac:dyDescent="0.25">
      <c r="A409" t="s">
        <v>230</v>
      </c>
      <c r="B409" s="1"/>
      <c r="C409" s="2">
        <v>1643300000</v>
      </c>
    </row>
    <row r="410" spans="1:3" ht="15.75" x14ac:dyDescent="0.25">
      <c r="B410" s="1"/>
      <c r="C410" s="2"/>
    </row>
    <row r="411" spans="1:3" ht="15.75" x14ac:dyDescent="0.25">
      <c r="A411" t="s">
        <v>231</v>
      </c>
      <c r="B411" s="2">
        <v>987000000</v>
      </c>
      <c r="C411" s="2"/>
    </row>
    <row r="412" spans="1:3" ht="15.75" x14ac:dyDescent="0.25">
      <c r="A412" t="s">
        <v>232</v>
      </c>
      <c r="B412" s="1"/>
      <c r="C412" s="2">
        <v>987000000</v>
      </c>
    </row>
    <row r="413" spans="1:3" ht="15.75" x14ac:dyDescent="0.25">
      <c r="B413" s="1"/>
      <c r="C413" s="2"/>
    </row>
    <row r="414" spans="1:3" ht="15.75" x14ac:dyDescent="0.25">
      <c r="A414" s="12" t="s">
        <v>241</v>
      </c>
      <c r="B414" s="1"/>
      <c r="C414" s="2"/>
    </row>
    <row r="415" spans="1:3" ht="15.75" x14ac:dyDescent="0.25">
      <c r="B415" s="1"/>
      <c r="C415" s="2"/>
    </row>
    <row r="416" spans="1:3" ht="15.75" x14ac:dyDescent="0.25">
      <c r="A416" t="s">
        <v>234</v>
      </c>
      <c r="B416" s="1"/>
      <c r="C416" s="2"/>
    </row>
    <row r="417" spans="1:3" ht="15.75" x14ac:dyDescent="0.25">
      <c r="B417" s="1"/>
      <c r="C417" s="2"/>
    </row>
    <row r="418" spans="1:3" ht="15.75" x14ac:dyDescent="0.25">
      <c r="A418" t="s">
        <v>235</v>
      </c>
      <c r="B418" s="2">
        <v>67000000</v>
      </c>
      <c r="C418" s="2"/>
    </row>
    <row r="419" spans="1:3" ht="15.75" x14ac:dyDescent="0.25">
      <c r="A419" t="s">
        <v>236</v>
      </c>
      <c r="B419" s="1"/>
      <c r="C419" s="2">
        <v>67000000</v>
      </c>
    </row>
    <row r="420" spans="1:3" ht="15.75" x14ac:dyDescent="0.25">
      <c r="A420" t="s">
        <v>237</v>
      </c>
      <c r="B420" s="1"/>
      <c r="C420" s="2"/>
    </row>
    <row r="421" spans="1:3" ht="15.75" x14ac:dyDescent="0.25">
      <c r="A421" t="s">
        <v>238</v>
      </c>
      <c r="B421" s="1"/>
      <c r="C421" s="2"/>
    </row>
    <row r="422" spans="1:3" ht="15.75" x14ac:dyDescent="0.25">
      <c r="A422" t="s">
        <v>239</v>
      </c>
      <c r="B422" s="1"/>
      <c r="C422" s="2"/>
    </row>
    <row r="423" spans="1:3" ht="15.75" x14ac:dyDescent="0.25">
      <c r="A423" t="s">
        <v>240</v>
      </c>
      <c r="B423" s="1"/>
      <c r="C423" s="2"/>
    </row>
    <row r="424" spans="1:3" ht="15.75" x14ac:dyDescent="0.25">
      <c r="A424" s="6"/>
      <c r="B424" s="1"/>
      <c r="C424" s="2"/>
    </row>
    <row r="425" spans="1:3" ht="15.75" x14ac:dyDescent="0.25">
      <c r="A425" s="12" t="s">
        <v>242</v>
      </c>
      <c r="B425" s="1"/>
      <c r="C425" s="2"/>
    </row>
    <row r="426" spans="1:3" ht="15.75" x14ac:dyDescent="0.25">
      <c r="B426" s="1"/>
      <c r="C426" s="2"/>
    </row>
    <row r="427" spans="1:3" ht="15.75" x14ac:dyDescent="0.25">
      <c r="A427" t="s">
        <v>197</v>
      </c>
      <c r="C427" s="2"/>
    </row>
    <row r="428" spans="1:3" ht="15.75" x14ac:dyDescent="0.25">
      <c r="C428" s="2"/>
    </row>
    <row r="429" spans="1:3" ht="15.75" x14ac:dyDescent="0.25">
      <c r="A429" t="s">
        <v>198</v>
      </c>
      <c r="B429" s="2">
        <v>13000000000</v>
      </c>
      <c r="C429" s="2"/>
    </row>
    <row r="430" spans="1:3" ht="15.75" x14ac:dyDescent="0.25">
      <c r="A430" t="s">
        <v>250</v>
      </c>
      <c r="B430" s="2"/>
      <c r="C430" s="2">
        <v>13000000000</v>
      </c>
    </row>
    <row r="431" spans="1:3" ht="15.75" x14ac:dyDescent="0.25">
      <c r="A431" t="s">
        <v>199</v>
      </c>
      <c r="B431" s="2">
        <v>11000000000</v>
      </c>
      <c r="C431" s="2"/>
    </row>
    <row r="432" spans="1:3" ht="15.75" x14ac:dyDescent="0.25">
      <c r="A432" t="s">
        <v>251</v>
      </c>
      <c r="B432" s="2"/>
      <c r="C432" s="2">
        <v>11000000000</v>
      </c>
    </row>
    <row r="433" spans="1:8" ht="15.75" x14ac:dyDescent="0.25">
      <c r="C433" s="2"/>
    </row>
    <row r="434" spans="1:8" ht="15.75" x14ac:dyDescent="0.25">
      <c r="A434" t="s">
        <v>233</v>
      </c>
      <c r="B434" s="2">
        <v>68800000</v>
      </c>
      <c r="C434" s="2"/>
    </row>
    <row r="435" spans="1:8" ht="15.75" x14ac:dyDescent="0.25">
      <c r="A435" t="s">
        <v>223</v>
      </c>
      <c r="C435" s="2">
        <v>68800000</v>
      </c>
    </row>
    <row r="436" spans="1:8" ht="15.75" x14ac:dyDescent="0.25">
      <c r="C436" s="2"/>
    </row>
    <row r="437" spans="1:8" ht="15.75" x14ac:dyDescent="0.25">
      <c r="A437" s="5" t="s">
        <v>117</v>
      </c>
      <c r="B437" s="1"/>
      <c r="C437" s="1"/>
      <c r="D437" s="1"/>
      <c r="E437" s="1"/>
      <c r="F437" s="1"/>
      <c r="G437" s="1"/>
      <c r="H437" s="1"/>
    </row>
    <row r="438" spans="1:8" ht="15.75" x14ac:dyDescent="0.25">
      <c r="A438" s="1"/>
      <c r="B438" s="1"/>
      <c r="C438" s="1"/>
      <c r="D438" s="1"/>
      <c r="E438" s="1"/>
      <c r="F438" s="1"/>
      <c r="G438" s="1"/>
      <c r="H438" s="1"/>
    </row>
    <row r="439" spans="1:8" ht="15.75" x14ac:dyDescent="0.25">
      <c r="A439" s="1" t="s">
        <v>118</v>
      </c>
      <c r="B439" s="2">
        <v>11620000</v>
      </c>
      <c r="C439" s="1"/>
      <c r="D439" s="1"/>
      <c r="E439" s="1"/>
      <c r="F439" s="1"/>
      <c r="G439" s="1"/>
      <c r="H439" s="1"/>
    </row>
    <row r="440" spans="1:8" ht="15.75" x14ac:dyDescent="0.25">
      <c r="A440" s="1" t="s">
        <v>313</v>
      </c>
      <c r="B440" s="1"/>
      <c r="C440" s="2">
        <v>11620000</v>
      </c>
      <c r="D440" s="1"/>
      <c r="E440" s="1"/>
      <c r="F440" s="1"/>
      <c r="G440" s="1"/>
      <c r="H440" s="1"/>
    </row>
    <row r="441" spans="1:8" ht="15.75" x14ac:dyDescent="0.25">
      <c r="A441" s="1"/>
      <c r="B441" s="1"/>
      <c r="C441" s="1"/>
      <c r="D441" s="1"/>
      <c r="E441" s="1"/>
      <c r="F441" s="1"/>
      <c r="G441" s="1"/>
      <c r="H441" s="1"/>
    </row>
    <row r="442" spans="1:8" ht="15.75" x14ac:dyDescent="0.25">
      <c r="A442" s="1" t="s">
        <v>119</v>
      </c>
      <c r="B442" s="2">
        <v>5840000</v>
      </c>
      <c r="C442" s="1"/>
      <c r="D442" s="1"/>
      <c r="E442" s="1"/>
      <c r="F442" s="1"/>
      <c r="G442" s="1"/>
      <c r="H442" s="1"/>
    </row>
    <row r="443" spans="1:8" ht="15.75" x14ac:dyDescent="0.25">
      <c r="A443" s="1" t="s">
        <v>313</v>
      </c>
      <c r="B443" s="1"/>
      <c r="C443" s="2">
        <v>5840000</v>
      </c>
      <c r="D443" s="1"/>
      <c r="E443" s="1"/>
      <c r="F443" s="1"/>
      <c r="G443" s="1"/>
      <c r="H443" s="1"/>
    </row>
    <row r="444" spans="1:8" ht="15.75" x14ac:dyDescent="0.25">
      <c r="A444" s="1"/>
      <c r="B444" s="2"/>
      <c r="C444" s="1"/>
      <c r="D444" s="1"/>
      <c r="E444" s="1"/>
      <c r="F444" s="1"/>
      <c r="G444" s="1"/>
      <c r="H444" s="1"/>
    </row>
    <row r="445" spans="1:8" ht="15.75" x14ac:dyDescent="0.25">
      <c r="A445" s="13" t="s">
        <v>252</v>
      </c>
      <c r="B445" s="15">
        <f>SUM(B43:B444)</f>
        <v>62644455888</v>
      </c>
      <c r="C445" s="15">
        <f>SUM(C43:C444)</f>
        <v>82485517664</v>
      </c>
      <c r="D445" s="1"/>
      <c r="E445" s="1"/>
      <c r="F445" s="1"/>
      <c r="G445" s="1"/>
      <c r="H445" s="1"/>
    </row>
    <row r="446" spans="1:8" ht="15.75" x14ac:dyDescent="0.25">
      <c r="A446" s="13"/>
      <c r="B446" s="15"/>
      <c r="C446" s="15"/>
      <c r="D446" s="1"/>
      <c r="E446" s="1"/>
      <c r="F446" s="1"/>
      <c r="G446" s="1"/>
      <c r="H446" s="1"/>
    </row>
    <row r="447" spans="1:8" ht="15.75" x14ac:dyDescent="0.25">
      <c r="A447" s="13" t="s">
        <v>261</v>
      </c>
      <c r="B447" s="15">
        <v>6260000000</v>
      </c>
      <c r="C447" s="15">
        <v>8245000000</v>
      </c>
      <c r="D447" s="1"/>
      <c r="E447" s="1"/>
      <c r="F447" s="1"/>
      <c r="G447" s="1"/>
      <c r="H447" s="1"/>
    </row>
    <row r="448" spans="1:8" ht="15.75" x14ac:dyDescent="0.25">
      <c r="A448" s="13"/>
      <c r="B448" s="15" t="s">
        <v>262</v>
      </c>
      <c r="C448" s="15" t="s">
        <v>262</v>
      </c>
      <c r="D448" s="1"/>
      <c r="E448" s="1"/>
      <c r="F448" s="1"/>
      <c r="G448" s="1"/>
      <c r="H448" s="1"/>
    </row>
    <row r="449" spans="1:8" ht="15.75" x14ac:dyDescent="0.25">
      <c r="A449" s="13"/>
      <c r="B449" s="15"/>
      <c r="C449" s="15"/>
      <c r="D449" s="1"/>
      <c r="E449" s="1"/>
      <c r="F449" s="1"/>
      <c r="G449" s="1"/>
      <c r="H449" s="1"/>
    </row>
    <row r="450" spans="1:8" ht="15.75" x14ac:dyDescent="0.25">
      <c r="A450" s="13"/>
      <c r="B450" s="15"/>
      <c r="C450" s="15"/>
      <c r="D450" s="1"/>
      <c r="E450" s="1"/>
      <c r="F450" s="1"/>
      <c r="G450" s="1"/>
      <c r="H450" s="1"/>
    </row>
    <row r="451" spans="1:8" ht="15.75" x14ac:dyDescent="0.25">
      <c r="A451" s="1"/>
      <c r="B451" s="1"/>
      <c r="C451" s="1"/>
      <c r="D451" s="1"/>
      <c r="E451" s="1"/>
      <c r="F451" s="1"/>
      <c r="G451" s="1"/>
      <c r="H451" s="1"/>
    </row>
    <row r="452" spans="1:8" ht="15.75" x14ac:dyDescent="0.25">
      <c r="A452" s="1" t="s">
        <v>266</v>
      </c>
      <c r="B452" s="2">
        <v>5340000</v>
      </c>
      <c r="C452" s="1"/>
      <c r="D452" s="1"/>
      <c r="E452" s="1"/>
      <c r="F452" s="1"/>
      <c r="G452" s="1"/>
      <c r="H452" s="1"/>
    </row>
    <row r="453" spans="1:8" ht="15.75" x14ac:dyDescent="0.25">
      <c r="A453" s="1" t="s">
        <v>120</v>
      </c>
      <c r="B453" s="1"/>
      <c r="C453" s="2">
        <v>5340000</v>
      </c>
      <c r="D453" s="1"/>
      <c r="E453" s="1"/>
      <c r="F453" s="1"/>
      <c r="G453" s="1"/>
      <c r="H453" s="1"/>
    </row>
    <row r="454" spans="1:8" ht="15.75" x14ac:dyDescent="0.25">
      <c r="A454" s="1"/>
      <c r="B454" s="1"/>
      <c r="C454" s="1"/>
      <c r="D454" s="1"/>
      <c r="E454" s="1"/>
      <c r="F454" s="1"/>
      <c r="G454" s="1"/>
      <c r="H454" s="1"/>
    </row>
    <row r="455" spans="1:8" ht="15.75" x14ac:dyDescent="0.25">
      <c r="A455" s="1" t="s">
        <v>121</v>
      </c>
      <c r="B455" s="2">
        <v>3429000</v>
      </c>
      <c r="C455" s="1"/>
      <c r="D455" s="1"/>
      <c r="E455" s="1"/>
      <c r="F455" s="1"/>
      <c r="G455" s="1"/>
      <c r="H455" s="1"/>
    </row>
    <row r="456" spans="1:8" ht="15.75" x14ac:dyDescent="0.25">
      <c r="A456" s="1" t="s">
        <v>122</v>
      </c>
      <c r="B456" s="1"/>
      <c r="C456" s="2">
        <v>3429000</v>
      </c>
      <c r="D456" s="1"/>
      <c r="E456" s="1"/>
      <c r="F456" s="1"/>
      <c r="G456" s="1"/>
      <c r="H456" s="1"/>
    </row>
    <row r="457" spans="1:8" ht="15.75" x14ac:dyDescent="0.25">
      <c r="A457" s="1"/>
      <c r="B457" s="1"/>
      <c r="C457" s="1"/>
      <c r="D457" s="1"/>
      <c r="E457" s="1"/>
      <c r="F457" s="1"/>
      <c r="G457" s="1"/>
      <c r="H457" s="1"/>
    </row>
    <row r="458" spans="1:8" ht="15.75" x14ac:dyDescent="0.25">
      <c r="A458" s="1" t="s">
        <v>123</v>
      </c>
      <c r="B458" s="2">
        <v>2400000</v>
      </c>
      <c r="C458" s="1"/>
      <c r="D458" s="1"/>
      <c r="E458" s="1"/>
      <c r="F458" s="1"/>
      <c r="G458" s="1"/>
      <c r="H458" s="1"/>
    </row>
    <row r="459" spans="1:8" ht="15.75" x14ac:dyDescent="0.25">
      <c r="A459" s="1" t="s">
        <v>124</v>
      </c>
      <c r="B459" s="1"/>
      <c r="C459" s="2">
        <v>2400000</v>
      </c>
      <c r="D459" s="1"/>
      <c r="E459" s="1"/>
      <c r="F459" s="1"/>
      <c r="G459" s="1"/>
      <c r="H459" s="1"/>
    </row>
    <row r="460" spans="1:8" ht="15.75" x14ac:dyDescent="0.25">
      <c r="A460" s="1"/>
      <c r="B460" s="1"/>
      <c r="C460" s="1"/>
      <c r="D460" s="1"/>
      <c r="E460" s="1"/>
      <c r="F460" s="1"/>
      <c r="G460" s="1"/>
      <c r="H460" s="1"/>
    </row>
    <row r="461" spans="1:8" ht="15.75" x14ac:dyDescent="0.25">
      <c r="A461" s="1" t="s">
        <v>126</v>
      </c>
      <c r="B461" s="2">
        <v>7500000</v>
      </c>
      <c r="C461" s="1"/>
      <c r="D461" s="1"/>
      <c r="E461" s="1"/>
      <c r="F461" s="1"/>
      <c r="G461" s="1"/>
      <c r="H461" s="1"/>
    </row>
    <row r="462" spans="1:8" ht="15.75" x14ac:dyDescent="0.25">
      <c r="A462" s="1" t="s">
        <v>125</v>
      </c>
      <c r="B462" s="1"/>
      <c r="C462" s="2">
        <v>7500000</v>
      </c>
      <c r="D462" s="1"/>
      <c r="E462" s="1"/>
      <c r="F462" s="1"/>
      <c r="G462" s="1"/>
      <c r="H462" s="1"/>
    </row>
    <row r="463" spans="1:8" ht="15.75" x14ac:dyDescent="0.25">
      <c r="A463" s="1"/>
      <c r="B463" s="1"/>
      <c r="C463" s="1"/>
      <c r="D463" s="1"/>
      <c r="E463" s="1"/>
      <c r="F463" s="1"/>
      <c r="G463" s="1"/>
      <c r="H463" s="1"/>
    </row>
    <row r="464" spans="1:8" ht="15.75" x14ac:dyDescent="0.25">
      <c r="A464" s="1" t="s">
        <v>127</v>
      </c>
      <c r="B464" s="2">
        <v>1100000</v>
      </c>
      <c r="C464" s="1"/>
      <c r="D464" s="1"/>
      <c r="E464" s="1"/>
      <c r="F464" s="1"/>
      <c r="G464" s="1"/>
      <c r="H464" s="1"/>
    </row>
    <row r="465" spans="1:8" ht="15.75" x14ac:dyDescent="0.25">
      <c r="A465" s="1" t="s">
        <v>125</v>
      </c>
      <c r="B465" s="1"/>
      <c r="C465" s="2">
        <v>1100000</v>
      </c>
      <c r="D465" s="1"/>
      <c r="E465" s="1"/>
      <c r="F465" s="1"/>
      <c r="G465" s="1"/>
      <c r="H465" s="1"/>
    </row>
    <row r="466" spans="1:8" ht="15.75" x14ac:dyDescent="0.25">
      <c r="A466" s="1"/>
      <c r="B466" s="1"/>
      <c r="C466" s="1"/>
      <c r="D466" s="1"/>
      <c r="E466" s="1"/>
      <c r="F466" s="1"/>
      <c r="G466" s="1"/>
      <c r="H466" s="1"/>
    </row>
    <row r="467" spans="1:8" ht="15.75" x14ac:dyDescent="0.25">
      <c r="A467" s="1" t="s">
        <v>163</v>
      </c>
      <c r="B467" s="1"/>
      <c r="C467" s="1"/>
      <c r="D467" s="1"/>
      <c r="E467" s="1"/>
      <c r="F467" s="1"/>
      <c r="G467" s="1"/>
      <c r="H467" s="1"/>
    </row>
    <row r="468" spans="1:8" ht="15.75" x14ac:dyDescent="0.25">
      <c r="A468" s="1"/>
      <c r="B468" s="1"/>
      <c r="C468" s="1"/>
      <c r="D468" s="1"/>
      <c r="E468" s="1"/>
      <c r="F468" s="1"/>
      <c r="G468" s="1"/>
      <c r="H468" s="1"/>
    </row>
    <row r="469" spans="1:8" ht="15.75" x14ac:dyDescent="0.25">
      <c r="A469" s="1" t="s">
        <v>243</v>
      </c>
      <c r="B469" s="2">
        <v>2361198</v>
      </c>
      <c r="C469" s="1"/>
      <c r="D469" s="1"/>
      <c r="E469" s="1"/>
      <c r="F469" s="1"/>
      <c r="G469" s="1"/>
      <c r="H469" s="1"/>
    </row>
    <row r="470" spans="1:8" ht="15.75" x14ac:dyDescent="0.25">
      <c r="A470" s="1" t="s">
        <v>244</v>
      </c>
      <c r="B470" s="1"/>
      <c r="C470" s="2">
        <v>2361198</v>
      </c>
      <c r="D470" s="1"/>
      <c r="E470" s="1"/>
      <c r="F470" s="1"/>
      <c r="G470" s="1"/>
      <c r="H470" s="1"/>
    </row>
    <row r="471" spans="1:8" ht="15.75" x14ac:dyDescent="0.25">
      <c r="A471" s="1"/>
      <c r="B471" s="1"/>
      <c r="C471" s="1"/>
      <c r="D471" s="1"/>
    </row>
    <row r="472" spans="1:8" ht="15.75" x14ac:dyDescent="0.25">
      <c r="A472" s="1"/>
      <c r="B472" s="1"/>
      <c r="C472" s="1"/>
      <c r="D472" s="1"/>
    </row>
    <row r="473" spans="1:8" ht="15.75" x14ac:dyDescent="0.25">
      <c r="A473" s="1"/>
      <c r="B473" s="1"/>
      <c r="C473" s="1"/>
      <c r="D473" s="1"/>
    </row>
    <row r="474" spans="1:8" ht="15.75" x14ac:dyDescent="0.25">
      <c r="A474" s="1"/>
      <c r="B474" s="1"/>
      <c r="C474" s="1"/>
      <c r="D474" s="1"/>
    </row>
    <row r="475" spans="1:8" ht="15.75" x14ac:dyDescent="0.25">
      <c r="A475" s="1"/>
      <c r="B475" s="1"/>
      <c r="C475" s="1"/>
      <c r="D475" s="1"/>
    </row>
    <row r="476" spans="1:8" ht="15.75" x14ac:dyDescent="0.25">
      <c r="A476" s="1"/>
      <c r="B476" s="1"/>
      <c r="C476" s="1"/>
      <c r="D476" s="1"/>
    </row>
    <row r="477" spans="1:8" ht="15.75" x14ac:dyDescent="0.25">
      <c r="A477" s="1"/>
      <c r="B477" s="11"/>
      <c r="C477" s="2"/>
      <c r="D477" s="1"/>
    </row>
    <row r="478" spans="1:8" ht="15.75" x14ac:dyDescent="0.25">
      <c r="A478" s="1"/>
      <c r="B478" s="11"/>
      <c r="C478" s="2"/>
      <c r="D478" s="1"/>
    </row>
    <row r="479" spans="1:8" ht="15.75" x14ac:dyDescent="0.25">
      <c r="A479" s="1"/>
      <c r="B479" s="1"/>
      <c r="C479" s="1"/>
      <c r="D479" s="1"/>
    </row>
    <row r="480" spans="1:8" ht="15.75" x14ac:dyDescent="0.25">
      <c r="A480" s="1"/>
      <c r="B480" s="1"/>
      <c r="C480" s="1"/>
      <c r="D480" s="1"/>
    </row>
    <row r="481" spans="1:4" ht="15.75" x14ac:dyDescent="0.25">
      <c r="A481" s="1"/>
      <c r="B481" s="1"/>
      <c r="C481" s="1"/>
      <c r="D481" s="1"/>
    </row>
    <row r="482" spans="1:4" ht="15.75" x14ac:dyDescent="0.25">
      <c r="A482" s="1"/>
      <c r="B482" s="1"/>
      <c r="C482" s="1"/>
      <c r="D482" s="1"/>
    </row>
    <row r="483" spans="1:4" ht="15.75" x14ac:dyDescent="0.25">
      <c r="A483" s="1"/>
      <c r="B483" s="1"/>
      <c r="C483" s="1"/>
      <c r="D483" s="1"/>
    </row>
    <row r="484" spans="1:4" ht="15.75" x14ac:dyDescent="0.25">
      <c r="A484" s="1"/>
      <c r="B484" s="1"/>
      <c r="C484" s="1"/>
      <c r="D484" s="1"/>
    </row>
    <row r="485" spans="1:4" ht="15.75" x14ac:dyDescent="0.25">
      <c r="A485" s="1"/>
      <c r="B485" s="1"/>
      <c r="C485" s="1"/>
      <c r="D485" s="1"/>
    </row>
    <row r="486" spans="1:4" ht="15.75" x14ac:dyDescent="0.25">
      <c r="A486" s="1"/>
      <c r="B486" s="1"/>
      <c r="C486" s="1"/>
      <c r="D486" s="1"/>
    </row>
    <row r="487" spans="1:4" ht="15.75" x14ac:dyDescent="0.25">
      <c r="A487" s="1"/>
      <c r="B487" s="1"/>
      <c r="C487" s="1"/>
      <c r="D487" s="1"/>
    </row>
    <row r="488" spans="1:4" ht="15.75" x14ac:dyDescent="0.25">
      <c r="A488" s="1"/>
      <c r="B488" s="1"/>
      <c r="C488" s="1"/>
      <c r="D488" s="1"/>
    </row>
    <row r="489" spans="1:4" ht="15.75" x14ac:dyDescent="0.25">
      <c r="A489" s="1"/>
      <c r="B489" s="1"/>
      <c r="C489" s="1"/>
      <c r="D489" s="1"/>
    </row>
    <row r="490" spans="1:4" ht="15.75" x14ac:dyDescent="0.25">
      <c r="A490" s="1"/>
      <c r="B490" s="1"/>
      <c r="C490" s="1"/>
      <c r="D490" s="1"/>
    </row>
    <row r="491" spans="1:4" ht="15.75" x14ac:dyDescent="0.25">
      <c r="A491" s="1"/>
      <c r="B491" s="1"/>
      <c r="C491" s="1"/>
      <c r="D491" s="1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 Klein</dc:creator>
  <cp:lastModifiedBy>Heinz Klein</cp:lastModifiedBy>
  <dcterms:created xsi:type="dcterms:W3CDTF">2018-05-08T12:15:49Z</dcterms:created>
  <dcterms:modified xsi:type="dcterms:W3CDTF">2019-08-22T13:19:57Z</dcterms:modified>
</cp:coreProperties>
</file>